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15" yWindow="135" windowWidth="9090" windowHeight="11640" tabRatio="717"/>
  </bookViews>
  <sheets>
    <sheet name="PRESUPUESTO GENERAL" sheetId="1" r:id="rId1"/>
    <sheet name="ITEM A" sheetId="2" r:id="rId2"/>
    <sheet name="ITEM B" sheetId="3" r:id="rId3"/>
    <sheet name="ITEM C" sheetId="4" r:id="rId4"/>
    <sheet name="ITEM D" sheetId="5" r:id="rId5"/>
  </sheets>
  <definedNames>
    <definedName name="_xlnm._FilterDatabase" localSheetId="1" hidden="1">'ITEM A'!$B$12:$G$76</definedName>
    <definedName name="_xlnm._FilterDatabase" localSheetId="2" hidden="1">'ITEM B'!$B$11:$G$236</definedName>
    <definedName name="_xlnm._FilterDatabase" localSheetId="3" hidden="1">'ITEM C'!$B$11:$G$322</definedName>
    <definedName name="_xlnm._FilterDatabase" localSheetId="4" hidden="1">'ITEM D'!$B$11:$G$125</definedName>
    <definedName name="_xlnm.Print_Area" localSheetId="1">'ITEM A'!$B$1:$G$75</definedName>
    <definedName name="_xlnm.Print_Area" localSheetId="2">'ITEM B'!$B$1:$G$236</definedName>
    <definedName name="_xlnm.Print_Area" localSheetId="3">'ITEM C'!$B$1:$G$322</definedName>
    <definedName name="_xlnm.Print_Area" localSheetId="4">'ITEM D'!$B$1:$G$125</definedName>
    <definedName name="_xlnm.Print_Area" localSheetId="0">'PRESUPUESTO GENERAL'!$B$1:$E$50</definedName>
    <definedName name="GRUPO">'PRESUPUESTO GENERAL'!$G$29</definedName>
    <definedName name="zona">'PRESUPUESTO GENERAL'!#REF!</definedName>
  </definedNames>
  <calcPr calcId="145621"/>
</workbook>
</file>

<file path=xl/calcChain.xml><?xml version="1.0" encoding="utf-8"?>
<calcChain xmlns="http://schemas.openxmlformats.org/spreadsheetml/2006/main">
  <c r="C8" i="5" l="1"/>
  <c r="C9" i="4"/>
  <c r="C8" i="4"/>
  <c r="C9" i="3"/>
  <c r="C8" i="3"/>
  <c r="C8" i="2"/>
  <c r="G322" i="4" l="1"/>
  <c r="E32" i="1" s="1"/>
  <c r="G125" i="5"/>
  <c r="E33" i="1" s="1"/>
  <c r="G236" i="3"/>
  <c r="E31" i="1" s="1"/>
  <c r="G75" i="2" l="1"/>
  <c r="E30" i="1" l="1"/>
  <c r="E34" i="1" s="1"/>
  <c r="E37" i="1" l="1"/>
  <c r="E36" i="1"/>
  <c r="E38" i="1" l="1"/>
  <c r="E39" i="1" s="1"/>
  <c r="E40" i="1" s="1"/>
  <c r="E48" i="1" l="1"/>
  <c r="E45" i="1"/>
  <c r="E47" i="1"/>
  <c r="E46" i="1"/>
  <c r="E41" i="1"/>
</calcChain>
</file>

<file path=xl/sharedStrings.xml><?xml version="1.0" encoding="utf-8"?>
<sst xmlns="http://schemas.openxmlformats.org/spreadsheetml/2006/main" count="78" uniqueCount="49">
  <si>
    <t>PRESUPUESTO GENERAL</t>
  </si>
  <si>
    <t xml:space="preserve"> PARA CONSTRUCCIÓN DE VIVIENDAS CNT</t>
  </si>
  <si>
    <t>PROYECTO</t>
  </si>
  <si>
    <t>CODIGO</t>
  </si>
  <si>
    <t>Nombre del Comité</t>
  </si>
  <si>
    <t>Casa/Dpto.</t>
  </si>
  <si>
    <t>Tipo proyecto</t>
  </si>
  <si>
    <t>Nombre del Proyecto</t>
  </si>
  <si>
    <t>Fecha</t>
  </si>
  <si>
    <t>Comuna</t>
  </si>
  <si>
    <t>Localidad</t>
  </si>
  <si>
    <t>Cantidad total de Viviendas</t>
  </si>
  <si>
    <t>Superficie total viviendas (m2)</t>
  </si>
  <si>
    <t>RESUMEN PRESUPUESTO</t>
  </si>
  <si>
    <t>SUBTOTALES UF</t>
  </si>
  <si>
    <t>TOTAL A OBRAS PRELIMINARES Y COMPLEMENTARIAS</t>
  </si>
  <si>
    <t>TOTAL B OBRA GRUESA</t>
  </si>
  <si>
    <t>TOTAL C OBRAS DE TERMINACIÓN</t>
  </si>
  <si>
    <t>TOTAL D OBRAS DE INSTALACIONES</t>
  </si>
  <si>
    <t>TOTAL COSTO DIRECTO CONSTRUCCION</t>
  </si>
  <si>
    <t>%</t>
  </si>
  <si>
    <t>GASTOS GENERALES</t>
  </si>
  <si>
    <t>UTILIDADES</t>
  </si>
  <si>
    <t>SUBTOTAL 1</t>
  </si>
  <si>
    <t>IVA</t>
  </si>
  <si>
    <t>TOTAL COSTO DE CONSTRUCCIÓN</t>
  </si>
  <si>
    <t>COSTO CONSTRUCCION POR UNIDAD DE VIVIENDA</t>
  </si>
  <si>
    <t>RESUMEN POR ITEM CON G.G.+UTILIDADES+IVA</t>
  </si>
  <si>
    <t>SUBTOTALES</t>
  </si>
  <si>
    <t>PRESUPUESTO GENERAL OBRAS PRELIMINARES Y COMPLEMENTARIAS</t>
  </si>
  <si>
    <t>ITEM</t>
  </si>
  <si>
    <t>DESIGNACION</t>
  </si>
  <si>
    <t>UNIDAD</t>
  </si>
  <si>
    <t>CANTIDAD</t>
  </si>
  <si>
    <t>P. UNITARIO</t>
  </si>
  <si>
    <t xml:space="preserve">P. TOTAL </t>
  </si>
  <si>
    <t>TOTAL A</t>
  </si>
  <si>
    <t>PRESUPUESTO GENERAL OBRA GRUESA</t>
  </si>
  <si>
    <t>TOTAL B</t>
  </si>
  <si>
    <t>PRESUPUESTO GENERAL OBRAS DE TERMINACIÓN</t>
  </si>
  <si>
    <t>TOTAL C</t>
  </si>
  <si>
    <t xml:space="preserve">PRESUPUESTO GENERAL OBRAS DE INSTALACIONES </t>
  </si>
  <si>
    <t>TOTAL D</t>
  </si>
  <si>
    <t>GRUPO</t>
  </si>
  <si>
    <t xml:space="preserve">CASA </t>
  </si>
  <si>
    <t>AISLADA</t>
  </si>
  <si>
    <t>AYSEN</t>
  </si>
  <si>
    <t>CONCURSO</t>
  </si>
  <si>
    <t>30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</si>
</sst>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\ &quot;UF&quot;"/>
    <numFmt numFmtId="165" formatCode="0.0"/>
    <numFmt numFmtId="166" formatCode="_-&quot;$&quot;\ * #,##0_-;\-&quot;$&quot;\ * #,##0_-;_-&quot;$&quot;\ * &quot;-&quot;??_-;_-@_-"/>
    <numFmt numFmtId="167" formatCode="#,##0.000\ &quot;UF&quot;"/>
    <numFmt numFmtId="168" formatCode="#,##0\ &quot;UF&quot;"/>
    <numFmt numFmtId="169" formatCode="#,##0.00\ &quot;m2&quot;"/>
    <numFmt numFmtId="170" formatCode="#,##0.0\ &quot;UF&quot;"/>
    <numFmt numFmtId="171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right" vertical="top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top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3" borderId="7" xfId="0" applyNumberFormat="1" applyFont="1" applyFill="1" applyBorder="1" applyAlignment="1" applyProtection="1">
      <alignment vertical="center" wrapText="1"/>
      <protection locked="0"/>
    </xf>
    <xf numFmtId="49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right" vertical="top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>
      <alignment horizontal="center" vertical="top" wrapText="1"/>
    </xf>
    <xf numFmtId="0" fontId="6" fillId="0" borderId="12" xfId="0" applyFont="1" applyBorder="1" applyAlignment="1"/>
    <xf numFmtId="49" fontId="6" fillId="2" borderId="3" xfId="0" applyNumberFormat="1" applyFont="1" applyFill="1" applyBorder="1" applyAlignment="1" applyProtection="1">
      <alignment vertical="center"/>
      <protection locked="0"/>
    </xf>
    <xf numFmtId="49" fontId="6" fillId="2" borderId="13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Border="1" applyAlignment="1">
      <alignment horizontal="center"/>
    </xf>
    <xf numFmtId="1" fontId="6" fillId="2" borderId="1" xfId="0" applyNumberFormat="1" applyFont="1" applyFill="1" applyBorder="1" applyAlignment="1" applyProtection="1">
      <alignment vertical="center"/>
      <protection locked="0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6" fillId="2" borderId="15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0" fillId="0" borderId="0" xfId="0" applyAlignment="1">
      <alignment horizontal="right" vertical="top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164" fontId="5" fillId="0" borderId="4" xfId="1" applyNumberFormat="1" applyFont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left" vertical="top" wrapText="1"/>
    </xf>
    <xf numFmtId="0" fontId="7" fillId="4" borderId="22" xfId="0" applyFont="1" applyFill="1" applyBorder="1" applyAlignment="1" applyProtection="1">
      <alignment horizontal="left" vertical="top" wrapText="1"/>
    </xf>
    <xf numFmtId="0" fontId="7" fillId="4" borderId="23" xfId="0" applyFont="1" applyFill="1" applyBorder="1" applyAlignment="1" applyProtection="1">
      <alignment horizontal="left" vertical="top" wrapText="1"/>
    </xf>
    <xf numFmtId="0" fontId="7" fillId="5" borderId="21" xfId="0" applyFont="1" applyFill="1" applyBorder="1" applyAlignment="1" applyProtection="1">
      <alignment horizontal="right" vertical="top" wrapText="1"/>
    </xf>
    <xf numFmtId="0" fontId="7" fillId="5" borderId="22" xfId="0" applyFont="1" applyFill="1" applyBorder="1" applyAlignment="1" applyProtection="1">
      <alignment horizontal="left" vertical="top" wrapText="1"/>
    </xf>
    <xf numFmtId="0" fontId="7" fillId="5" borderId="23" xfId="0" applyFont="1" applyFill="1" applyBorder="1" applyAlignment="1" applyProtection="1">
      <alignment horizontal="left" vertical="top" wrapText="1"/>
    </xf>
    <xf numFmtId="165" fontId="7" fillId="0" borderId="0" xfId="0" applyNumberFormat="1" applyFont="1" applyProtection="1"/>
    <xf numFmtId="0" fontId="7" fillId="6" borderId="21" xfId="0" applyFont="1" applyFill="1" applyBorder="1" applyAlignment="1" applyProtection="1">
      <alignment horizontal="right" vertical="top" wrapText="1"/>
    </xf>
    <xf numFmtId="0" fontId="7" fillId="6" borderId="22" xfId="0" applyFont="1" applyFill="1" applyBorder="1" applyAlignment="1" applyProtection="1">
      <alignment horizontal="left" vertical="top" wrapText="1"/>
    </xf>
    <xf numFmtId="0" fontId="7" fillId="6" borderId="23" xfId="0" applyFont="1" applyFill="1" applyBorder="1" applyAlignment="1" applyProtection="1">
      <alignment horizontal="left" vertical="top" wrapText="1"/>
    </xf>
    <xf numFmtId="0" fontId="7" fillId="7" borderId="21" xfId="0" applyFont="1" applyFill="1" applyBorder="1" applyAlignment="1" applyProtection="1">
      <alignment vertical="top" wrapText="1"/>
    </xf>
    <xf numFmtId="0" fontId="7" fillId="7" borderId="22" xfId="0" applyFont="1" applyFill="1" applyBorder="1" applyAlignment="1" applyProtection="1">
      <alignment horizontal="left" vertical="top" wrapText="1"/>
    </xf>
    <xf numFmtId="0" fontId="7" fillId="7" borderId="23" xfId="0" applyFont="1" applyFill="1" applyBorder="1" applyAlignment="1" applyProtection="1">
      <alignment horizontal="left" vertical="top" wrapText="1"/>
    </xf>
    <xf numFmtId="0" fontId="7" fillId="0" borderId="21" xfId="0" applyFont="1" applyFill="1" applyBorder="1" applyAlignment="1" applyProtection="1">
      <alignment horizontal="left" vertical="top" wrapText="1"/>
    </xf>
    <xf numFmtId="0" fontId="5" fillId="0" borderId="25" xfId="0" applyFont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top" wrapText="1"/>
    </xf>
    <xf numFmtId="0" fontId="7" fillId="0" borderId="26" xfId="0" applyFont="1" applyFill="1" applyBorder="1" applyAlignment="1" applyProtection="1">
      <alignment horizontal="left" vertical="top" wrapText="1"/>
    </xf>
    <xf numFmtId="0" fontId="7" fillId="0" borderId="27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165" fontId="7" fillId="0" borderId="14" xfId="0" applyNumberFormat="1" applyFont="1" applyFill="1" applyBorder="1" applyAlignment="1" applyProtection="1">
      <alignment horizontal="right" vertical="top" wrapText="1"/>
    </xf>
    <xf numFmtId="0" fontId="7" fillId="8" borderId="28" xfId="0" applyFont="1" applyFill="1" applyBorder="1" applyAlignment="1" applyProtection="1">
      <alignment horizontal="left" vertical="top" wrapText="1"/>
    </xf>
    <xf numFmtId="0" fontId="7" fillId="8" borderId="3" xfId="0" applyFont="1" applyFill="1" applyBorder="1" applyAlignment="1" applyProtection="1">
      <alignment horizontal="left" vertical="top" wrapText="1"/>
    </xf>
    <xf numFmtId="10" fontId="7" fillId="2" borderId="29" xfId="0" applyNumberFormat="1" applyFont="1" applyFill="1" applyBorder="1" applyAlignment="1" applyProtection="1">
      <alignment horizontal="left" vertical="top" wrapText="1"/>
    </xf>
    <xf numFmtId="0" fontId="7" fillId="8" borderId="21" xfId="0" applyFont="1" applyFill="1" applyBorder="1" applyAlignment="1" applyProtection="1">
      <alignment horizontal="left" vertical="top" wrapText="1"/>
    </xf>
    <xf numFmtId="0" fontId="7" fillId="8" borderId="22" xfId="0" applyFont="1" applyFill="1" applyBorder="1" applyAlignment="1" applyProtection="1">
      <alignment horizontal="left" vertical="top" wrapText="1"/>
    </xf>
    <xf numFmtId="10" fontId="7" fillId="2" borderId="31" xfId="0" applyNumberFormat="1" applyFont="1" applyFill="1" applyBorder="1" applyAlignment="1" applyProtection="1">
      <alignment horizontal="left" vertical="top" wrapText="1"/>
    </xf>
    <xf numFmtId="0" fontId="7" fillId="8" borderId="33" xfId="0" applyFont="1" applyFill="1" applyBorder="1" applyAlignment="1" applyProtection="1">
      <alignment horizontal="left" vertical="top" wrapText="1"/>
    </xf>
    <xf numFmtId="0" fontId="7" fillId="8" borderId="26" xfId="0" applyFont="1" applyFill="1" applyBorder="1" applyAlignment="1" applyProtection="1">
      <alignment horizontal="left" vertical="top" wrapText="1"/>
    </xf>
    <xf numFmtId="0" fontId="7" fillId="8" borderId="34" xfId="0" applyFont="1" applyFill="1" applyBorder="1" applyAlignment="1" applyProtection="1">
      <alignment horizontal="left" vertical="top" wrapText="1"/>
    </xf>
    <xf numFmtId="0" fontId="5" fillId="0" borderId="36" xfId="0" applyFont="1" applyBorder="1" applyAlignment="1" applyProtection="1">
      <alignment horizontal="right" vertical="top" wrapText="1"/>
    </xf>
    <xf numFmtId="0" fontId="5" fillId="0" borderId="9" xfId="0" applyFont="1" applyBorder="1" applyAlignment="1" applyProtection="1">
      <alignment horizontal="left" vertical="center" wrapText="1"/>
    </xf>
    <xf numFmtId="164" fontId="5" fillId="0" borderId="37" xfId="1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top" wrapText="1"/>
    </xf>
    <xf numFmtId="0" fontId="5" fillId="0" borderId="0" xfId="0" applyFont="1" applyBorder="1" applyAlignment="1" applyProtection="1">
      <alignment horizontal="left" vertical="center" wrapText="1"/>
    </xf>
    <xf numFmtId="164" fontId="5" fillId="0" borderId="0" xfId="1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/>
    </xf>
    <xf numFmtId="4" fontId="0" fillId="0" borderId="0" xfId="0" applyNumberFormat="1"/>
    <xf numFmtId="0" fontId="3" fillId="0" borderId="0" xfId="0" applyFont="1" applyAlignment="1">
      <alignment horizontal="right" vertical="top"/>
    </xf>
    <xf numFmtId="0" fontId="3" fillId="0" borderId="0" xfId="0" applyFont="1"/>
    <xf numFmtId="4" fontId="3" fillId="0" borderId="0" xfId="0" applyNumberFormat="1" applyFont="1"/>
    <xf numFmtId="0" fontId="8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left"/>
    </xf>
    <xf numFmtId="4" fontId="0" fillId="0" borderId="0" xfId="0" applyNumberFormat="1" applyProtection="1"/>
    <xf numFmtId="0" fontId="8" fillId="0" borderId="0" xfId="0" applyFont="1" applyBorder="1"/>
    <xf numFmtId="0" fontId="7" fillId="0" borderId="33" xfId="0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4" borderId="33" xfId="0" applyFont="1" applyFill="1" applyBorder="1" applyAlignment="1">
      <alignment horizontal="left" vertical="top" wrapText="1"/>
    </xf>
    <xf numFmtId="0" fontId="8" fillId="4" borderId="33" xfId="0" applyFont="1" applyFill="1" applyBorder="1" applyAlignment="1">
      <alignment horizontal="center" vertical="top" wrapText="1"/>
    </xf>
    <xf numFmtId="4" fontId="7" fillId="4" borderId="33" xfId="0" applyNumberFormat="1" applyFont="1" applyFill="1" applyBorder="1" applyAlignment="1">
      <alignment horizontal="left" vertical="top" wrapText="1"/>
    </xf>
    <xf numFmtId="0" fontId="7" fillId="4" borderId="33" xfId="0" applyFont="1" applyFill="1" applyBorder="1" applyAlignment="1" applyProtection="1">
      <alignment horizontal="left" vertical="top" wrapText="1"/>
    </xf>
    <xf numFmtId="0" fontId="7" fillId="4" borderId="33" xfId="0" applyFont="1" applyFill="1" applyBorder="1" applyAlignment="1">
      <alignment horizontal="right" vertical="top" wrapText="1"/>
    </xf>
    <xf numFmtId="0" fontId="8" fillId="4" borderId="33" xfId="0" applyFont="1" applyFill="1" applyBorder="1" applyAlignment="1">
      <alignment horizontal="right" vertical="top" wrapText="1"/>
    </xf>
    <xf numFmtId="0" fontId="8" fillId="4" borderId="33" xfId="0" applyFont="1" applyFill="1" applyBorder="1" applyAlignment="1">
      <alignment horizontal="left" vertical="top" wrapText="1"/>
    </xf>
    <xf numFmtId="4" fontId="8" fillId="2" borderId="33" xfId="0" applyNumberFormat="1" applyFont="1" applyFill="1" applyBorder="1" applyAlignment="1" applyProtection="1">
      <alignment horizontal="right" vertical="top" wrapText="1"/>
      <protection locked="0"/>
    </xf>
    <xf numFmtId="167" fontId="8" fillId="2" borderId="33" xfId="0" applyNumberFormat="1" applyFont="1" applyFill="1" applyBorder="1" applyAlignment="1" applyProtection="1">
      <alignment horizontal="right" vertical="top" wrapText="1"/>
      <protection locked="0"/>
    </xf>
    <xf numFmtId="164" fontId="8" fillId="4" borderId="33" xfId="0" applyNumberFormat="1" applyFont="1" applyFill="1" applyBorder="1" applyAlignment="1" applyProtection="1">
      <alignment horizontal="right" vertical="top" wrapText="1"/>
    </xf>
    <xf numFmtId="0" fontId="7" fillId="4" borderId="33" xfId="0" applyFont="1" applyFill="1" applyBorder="1" applyAlignment="1">
      <alignment vertical="top" wrapText="1"/>
    </xf>
    <xf numFmtId="4" fontId="8" fillId="4" borderId="33" xfId="0" applyNumberFormat="1" applyFont="1" applyFill="1" applyBorder="1" applyAlignment="1">
      <alignment horizontal="center" vertical="top" wrapText="1"/>
    </xf>
    <xf numFmtId="0" fontId="9" fillId="4" borderId="33" xfId="0" applyFont="1" applyFill="1" applyBorder="1"/>
    <xf numFmtId="0" fontId="8" fillId="4" borderId="33" xfId="0" applyFont="1" applyFill="1" applyBorder="1"/>
    <xf numFmtId="4" fontId="8" fillId="4" borderId="33" xfId="0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4" fontId="8" fillId="0" borderId="0" xfId="0" applyNumberFormat="1" applyFont="1" applyBorder="1" applyAlignment="1" applyProtection="1">
      <alignment horizontal="right" vertical="top" wrapText="1"/>
      <protection locked="0"/>
    </xf>
    <xf numFmtId="164" fontId="8" fillId="0" borderId="0" xfId="0" applyNumberFormat="1" applyFont="1" applyBorder="1" applyAlignment="1" applyProtection="1">
      <alignment horizontal="right" vertical="top" wrapText="1"/>
      <protection locked="0"/>
    </xf>
    <xf numFmtId="164" fontId="7" fillId="4" borderId="33" xfId="0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7" fillId="5" borderId="22" xfId="0" applyFont="1" applyFill="1" applyBorder="1" applyAlignment="1" applyProtection="1">
      <alignment horizontal="center" vertical="top" wrapText="1"/>
    </xf>
    <xf numFmtId="0" fontId="7" fillId="5" borderId="33" xfId="0" applyFont="1" applyFill="1" applyBorder="1" applyAlignment="1" applyProtection="1">
      <alignment horizontal="left" vertical="top" wrapText="1"/>
    </xf>
    <xf numFmtId="0" fontId="8" fillId="5" borderId="33" xfId="0" applyFont="1" applyFill="1" applyBorder="1" applyAlignment="1" applyProtection="1">
      <alignment horizontal="center" vertical="top" wrapText="1"/>
    </xf>
    <xf numFmtId="4" fontId="7" fillId="5" borderId="33" xfId="0" applyNumberFormat="1" applyFont="1" applyFill="1" applyBorder="1" applyAlignment="1" applyProtection="1">
      <alignment horizontal="left" vertical="top" wrapText="1"/>
    </xf>
    <xf numFmtId="0" fontId="7" fillId="5" borderId="33" xfId="0" applyFont="1" applyFill="1" applyBorder="1" applyAlignment="1" applyProtection="1">
      <alignment horizontal="right" vertical="top" wrapText="1"/>
    </xf>
    <xf numFmtId="0" fontId="7" fillId="5" borderId="33" xfId="0" applyFont="1" applyFill="1" applyBorder="1" applyAlignment="1" applyProtection="1">
      <alignment vertical="top" wrapText="1"/>
    </xf>
    <xf numFmtId="0" fontId="8" fillId="5" borderId="33" xfId="0" applyFont="1" applyFill="1" applyBorder="1" applyAlignment="1" applyProtection="1">
      <alignment horizontal="right" vertical="top" wrapText="1"/>
    </xf>
    <xf numFmtId="0" fontId="8" fillId="5" borderId="33" xfId="0" applyFont="1" applyFill="1" applyBorder="1" applyAlignment="1" applyProtection="1">
      <alignment vertical="top" wrapText="1"/>
    </xf>
    <xf numFmtId="164" fontId="8" fillId="5" borderId="33" xfId="0" applyNumberFormat="1" applyFont="1" applyFill="1" applyBorder="1" applyAlignment="1" applyProtection="1">
      <alignment horizontal="right" vertical="top" wrapText="1"/>
    </xf>
    <xf numFmtId="0" fontId="8" fillId="5" borderId="33" xfId="0" applyFont="1" applyFill="1" applyBorder="1" applyAlignment="1" applyProtection="1">
      <alignment horizontal="left" vertical="top" wrapText="1"/>
    </xf>
    <xf numFmtId="4" fontId="8" fillId="5" borderId="33" xfId="0" applyNumberFormat="1" applyFont="1" applyFill="1" applyBorder="1" applyAlignment="1" applyProtection="1">
      <alignment horizontal="center" vertical="top" wrapText="1"/>
    </xf>
    <xf numFmtId="168" fontId="8" fillId="5" borderId="33" xfId="0" applyNumberFormat="1" applyFont="1" applyFill="1" applyBorder="1" applyAlignment="1" applyProtection="1">
      <alignment horizontal="center" vertical="top" wrapText="1"/>
    </xf>
    <xf numFmtId="0" fontId="8" fillId="5" borderId="33" xfId="0" applyFont="1" applyFill="1" applyBorder="1" applyAlignment="1">
      <alignment horizontal="right" vertical="top" wrapText="1"/>
    </xf>
    <xf numFmtId="0" fontId="8" fillId="5" borderId="33" xfId="0" applyFont="1" applyFill="1" applyBorder="1" applyAlignment="1" applyProtection="1">
      <alignment horizontal="right" vertical="top"/>
    </xf>
    <xf numFmtId="4" fontId="7" fillId="2" borderId="33" xfId="0" applyNumberFormat="1" applyFont="1" applyFill="1" applyBorder="1" applyAlignment="1">
      <alignment horizontal="right" vertical="top" wrapText="1"/>
    </xf>
    <xf numFmtId="0" fontId="7" fillId="5" borderId="33" xfId="0" applyFont="1" applyFill="1" applyBorder="1" applyAlignment="1">
      <alignment horizontal="right" vertical="top" wrapText="1"/>
    </xf>
    <xf numFmtId="0" fontId="9" fillId="5" borderId="33" xfId="0" applyFont="1" applyFill="1" applyBorder="1"/>
    <xf numFmtId="4" fontId="7" fillId="5" borderId="33" xfId="0" applyNumberFormat="1" applyFont="1" applyFill="1" applyBorder="1" applyAlignment="1">
      <alignment horizontal="right" vertical="top" wrapText="1"/>
    </xf>
    <xf numFmtId="168" fontId="7" fillId="5" borderId="33" xfId="0" applyNumberFormat="1" applyFont="1" applyFill="1" applyBorder="1" applyAlignment="1">
      <alignment horizontal="right" vertical="top" wrapText="1"/>
    </xf>
    <xf numFmtId="4" fontId="8" fillId="2" borderId="33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164" fontId="7" fillId="5" borderId="33" xfId="0" applyNumberFormat="1" applyFont="1" applyFill="1" applyBorder="1" applyAlignment="1" applyProtection="1">
      <alignment horizontal="right" vertical="top" wrapText="1"/>
    </xf>
    <xf numFmtId="0" fontId="7" fillId="6" borderId="22" xfId="0" applyFont="1" applyFill="1" applyBorder="1" applyAlignment="1">
      <alignment horizontal="left" vertical="top" wrapText="1"/>
    </xf>
    <xf numFmtId="0" fontId="7" fillId="6" borderId="33" xfId="0" applyFont="1" applyFill="1" applyBorder="1" applyAlignment="1">
      <alignment horizontal="left" vertical="top" wrapText="1"/>
    </xf>
    <xf numFmtId="0" fontId="8" fillId="6" borderId="33" xfId="0" applyFont="1" applyFill="1" applyBorder="1" applyAlignment="1">
      <alignment horizontal="center" vertical="top" wrapText="1"/>
    </xf>
    <xf numFmtId="4" fontId="8" fillId="6" borderId="33" xfId="0" applyNumberFormat="1" applyFont="1" applyFill="1" applyBorder="1" applyAlignment="1">
      <alignment horizontal="center" vertical="top" wrapText="1"/>
    </xf>
    <xf numFmtId="0" fontId="7" fillId="6" borderId="33" xfId="0" applyFont="1" applyFill="1" applyBorder="1" applyAlignment="1" applyProtection="1">
      <alignment horizontal="right" vertical="top" wrapText="1"/>
    </xf>
    <xf numFmtId="0" fontId="7" fillId="6" borderId="33" xfId="0" applyFont="1" applyFill="1" applyBorder="1" applyAlignment="1">
      <alignment horizontal="right" vertical="top" wrapText="1"/>
    </xf>
    <xf numFmtId="0" fontId="7" fillId="6" borderId="33" xfId="0" applyFont="1" applyFill="1" applyBorder="1" applyAlignment="1">
      <alignment vertical="top" wrapText="1"/>
    </xf>
    <xf numFmtId="0" fontId="7" fillId="6" borderId="33" xfId="0" applyFont="1" applyFill="1" applyBorder="1" applyAlignment="1" applyProtection="1">
      <alignment vertical="top" wrapText="1"/>
    </xf>
    <xf numFmtId="0" fontId="8" fillId="6" borderId="33" xfId="0" applyFont="1" applyFill="1" applyBorder="1" applyAlignment="1">
      <alignment horizontal="right" vertical="top" wrapText="1"/>
    </xf>
    <xf numFmtId="164" fontId="8" fillId="6" borderId="33" xfId="0" applyNumberFormat="1" applyFont="1" applyFill="1" applyBorder="1" applyAlignment="1" applyProtection="1">
      <alignment horizontal="right" vertical="top" wrapText="1"/>
    </xf>
    <xf numFmtId="0" fontId="8" fillId="6" borderId="33" xfId="0" applyFont="1" applyFill="1" applyBorder="1" applyAlignment="1">
      <alignment horizontal="left" vertical="top" wrapText="1"/>
    </xf>
    <xf numFmtId="0" fontId="8" fillId="6" borderId="33" xfId="0" applyFont="1" applyFill="1" applyBorder="1" applyAlignment="1">
      <alignment vertical="top" wrapText="1"/>
    </xf>
    <xf numFmtId="167" fontId="8" fillId="6" borderId="33" xfId="0" applyNumberFormat="1" applyFont="1" applyFill="1" applyBorder="1" applyAlignment="1" applyProtection="1">
      <alignment horizontal="right" vertical="top" wrapText="1"/>
      <protection locked="0"/>
    </xf>
    <xf numFmtId="0" fontId="7" fillId="6" borderId="33" xfId="0" applyFont="1" applyFill="1" applyBorder="1" applyAlignment="1">
      <alignment horizontal="right" vertical="top"/>
    </xf>
    <xf numFmtId="0" fontId="9" fillId="6" borderId="33" xfId="0" applyFont="1" applyFill="1" applyBorder="1"/>
    <xf numFmtId="4" fontId="8" fillId="6" borderId="33" xfId="0" applyNumberFormat="1" applyFont="1" applyFill="1" applyBorder="1" applyAlignment="1">
      <alignment vertical="top" wrapText="1"/>
    </xf>
    <xf numFmtId="4" fontId="8" fillId="2" borderId="33" xfId="0" applyNumberFormat="1" applyFont="1" applyFill="1" applyBorder="1" applyAlignment="1">
      <alignment vertical="top" wrapText="1"/>
    </xf>
    <xf numFmtId="164" fontId="7" fillId="6" borderId="33" xfId="0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right" vertical="top" wrapText="1"/>
    </xf>
    <xf numFmtId="0" fontId="7" fillId="7" borderId="33" xfId="0" applyFont="1" applyFill="1" applyBorder="1" applyAlignment="1">
      <alignment vertical="top" wrapText="1"/>
    </xf>
    <xf numFmtId="0" fontId="8" fillId="7" borderId="33" xfId="0" applyFont="1" applyFill="1" applyBorder="1" applyAlignment="1">
      <alignment horizontal="center" vertical="top" wrapText="1"/>
    </xf>
    <xf numFmtId="4" fontId="8" fillId="7" borderId="33" xfId="0" applyNumberFormat="1" applyFont="1" applyFill="1" applyBorder="1" applyAlignment="1">
      <alignment horizontal="center" vertical="top" wrapText="1"/>
    </xf>
    <xf numFmtId="0" fontId="7" fillId="7" borderId="33" xfId="0" applyFont="1" applyFill="1" applyBorder="1" applyAlignment="1" applyProtection="1">
      <alignment vertical="top" wrapText="1"/>
    </xf>
    <xf numFmtId="0" fontId="7" fillId="7" borderId="33" xfId="0" applyFont="1" applyFill="1" applyBorder="1" applyAlignment="1">
      <alignment horizontal="left"/>
    </xf>
    <xf numFmtId="164" fontId="8" fillId="7" borderId="33" xfId="0" applyNumberFormat="1" applyFont="1" applyFill="1" applyBorder="1" applyAlignment="1" applyProtection="1">
      <alignment horizontal="right" vertical="top" wrapText="1"/>
    </xf>
    <xf numFmtId="0" fontId="8" fillId="7" borderId="33" xfId="0" applyFont="1" applyFill="1" applyBorder="1" applyAlignment="1">
      <alignment horizontal="right" vertical="top" wrapText="1"/>
    </xf>
    <xf numFmtId="0" fontId="8" fillId="7" borderId="33" xfId="0" applyFont="1" applyFill="1" applyBorder="1" applyAlignment="1">
      <alignment horizontal="left"/>
    </xf>
    <xf numFmtId="0" fontId="8" fillId="7" borderId="33" xfId="0" applyFont="1" applyFill="1" applyBorder="1" applyAlignment="1">
      <alignment vertical="top" wrapText="1"/>
    </xf>
    <xf numFmtId="0" fontId="9" fillId="7" borderId="33" xfId="0" applyFont="1" applyFill="1" applyBorder="1"/>
    <xf numFmtId="4" fontId="7" fillId="7" borderId="33" xfId="0" applyNumberFormat="1" applyFont="1" applyFill="1" applyBorder="1" applyAlignment="1">
      <alignment vertical="top" wrapText="1"/>
    </xf>
    <xf numFmtId="164" fontId="8" fillId="7" borderId="33" xfId="0" applyNumberFormat="1" applyFont="1" applyFill="1" applyBorder="1" applyAlignment="1" applyProtection="1">
      <alignment horizontal="right" vertical="top" wrapText="1"/>
      <protection locked="0"/>
    </xf>
    <xf numFmtId="4" fontId="11" fillId="2" borderId="33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Protection="1"/>
    <xf numFmtId="166" fontId="12" fillId="0" borderId="0" xfId="0" applyNumberFormat="1" applyFont="1" applyProtection="1"/>
    <xf numFmtId="0" fontId="2" fillId="9" borderId="38" xfId="0" applyFont="1" applyFill="1" applyBorder="1" applyAlignment="1" applyProtection="1">
      <alignment horizontal="center" vertical="center"/>
    </xf>
    <xf numFmtId="9" fontId="7" fillId="9" borderId="39" xfId="2" applyFont="1" applyFill="1" applyBorder="1" applyAlignment="1" applyProtection="1">
      <alignment horizontal="center"/>
    </xf>
    <xf numFmtId="4" fontId="8" fillId="5" borderId="33" xfId="0" applyNumberFormat="1" applyFont="1" applyFill="1" applyBorder="1" applyAlignment="1" applyProtection="1">
      <alignment horizontal="right" vertical="top" wrapText="1"/>
      <protection locked="0"/>
    </xf>
    <xf numFmtId="167" fontId="8" fillId="5" borderId="33" xfId="0" applyNumberFormat="1" applyFont="1" applyFill="1" applyBorder="1" applyAlignment="1" applyProtection="1">
      <alignment horizontal="right" vertical="top" wrapText="1"/>
      <protection locked="0"/>
    </xf>
    <xf numFmtId="0" fontId="8" fillId="5" borderId="33" xfId="0" applyFont="1" applyFill="1" applyBorder="1" applyProtection="1"/>
    <xf numFmtId="4" fontId="8" fillId="6" borderId="33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/>
    <xf numFmtId="0" fontId="11" fillId="0" borderId="0" xfId="0" applyFont="1" applyFill="1" applyBorder="1"/>
    <xf numFmtId="0" fontId="8" fillId="0" borderId="0" xfId="0" applyFont="1" applyFill="1" applyBorder="1"/>
    <xf numFmtId="167" fontId="8" fillId="4" borderId="33" xfId="0" applyNumberFormat="1" applyFont="1" applyFill="1" applyBorder="1" applyAlignment="1" applyProtection="1">
      <alignment horizontal="right" vertical="top" wrapText="1"/>
      <protection locked="0"/>
    </xf>
    <xf numFmtId="167" fontId="11" fillId="6" borderId="33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/>
    <xf numFmtId="44" fontId="0" fillId="0" borderId="0" xfId="0" applyNumberFormat="1"/>
    <xf numFmtId="4" fontId="8" fillId="7" borderId="33" xfId="0" applyNumberFormat="1" applyFont="1" applyFill="1" applyBorder="1" applyAlignment="1" applyProtection="1">
      <alignment horizontal="right" vertical="top" wrapText="1"/>
      <protection locked="0"/>
    </xf>
    <xf numFmtId="167" fontId="8" fillId="7" borderId="33" xfId="0" applyNumberFormat="1" applyFont="1" applyFill="1" applyBorder="1" applyAlignment="1" applyProtection="1">
      <alignment horizontal="right" vertical="top" wrapText="1"/>
      <protection locked="0"/>
    </xf>
    <xf numFmtId="0" fontId="8" fillId="7" borderId="33" xfId="0" applyFont="1" applyFill="1" applyBorder="1" applyAlignment="1" applyProtection="1">
      <alignment wrapText="1"/>
    </xf>
    <xf numFmtId="165" fontId="0" fillId="0" borderId="0" xfId="0" applyNumberFormat="1"/>
    <xf numFmtId="164" fontId="0" fillId="0" borderId="0" xfId="0" applyNumberFormat="1" applyProtection="1"/>
    <xf numFmtId="9" fontId="0" fillId="0" borderId="0" xfId="0" applyNumberFormat="1"/>
    <xf numFmtId="167" fontId="7" fillId="4" borderId="24" xfId="0" applyNumberFormat="1" applyFont="1" applyFill="1" applyBorder="1" applyAlignment="1" applyProtection="1">
      <alignment horizontal="right" vertical="top" wrapText="1"/>
    </xf>
    <xf numFmtId="167" fontId="7" fillId="5" borderId="24" xfId="0" applyNumberFormat="1" applyFont="1" applyFill="1" applyBorder="1" applyAlignment="1" applyProtection="1">
      <alignment horizontal="right" vertical="top" wrapText="1"/>
    </xf>
    <xf numFmtId="167" fontId="7" fillId="6" borderId="24" xfId="0" applyNumberFormat="1" applyFont="1" applyFill="1" applyBorder="1" applyAlignment="1" applyProtection="1">
      <alignment horizontal="right" vertical="top" wrapText="1"/>
    </xf>
    <xf numFmtId="167" fontId="7" fillId="7" borderId="24" xfId="0" applyNumberFormat="1" applyFont="1" applyFill="1" applyBorder="1" applyAlignment="1" applyProtection="1">
      <alignment vertical="top" wrapText="1"/>
    </xf>
    <xf numFmtId="167" fontId="7" fillId="0" borderId="24" xfId="0" applyNumberFormat="1" applyFont="1" applyFill="1" applyBorder="1" applyAlignment="1" applyProtection="1">
      <alignment horizontal="right" vertical="top" wrapText="1"/>
    </xf>
    <xf numFmtId="164" fontId="0" fillId="0" borderId="0" xfId="0" applyNumberFormat="1"/>
    <xf numFmtId="169" fontId="0" fillId="0" borderId="0" xfId="0" applyNumberFormat="1"/>
    <xf numFmtId="2" fontId="6" fillId="2" borderId="13" xfId="0" applyNumberFormat="1" applyFont="1" applyFill="1" applyBorder="1" applyAlignment="1" applyProtection="1">
      <alignment horizontal="center" vertical="center"/>
      <protection locked="0"/>
    </xf>
    <xf numFmtId="164" fontId="7" fillId="8" borderId="30" xfId="0" applyNumberFormat="1" applyFont="1" applyFill="1" applyBorder="1" applyAlignment="1" applyProtection="1">
      <alignment vertical="top" wrapText="1"/>
    </xf>
    <xf numFmtId="164" fontId="7" fillId="8" borderId="32" xfId="0" applyNumberFormat="1" applyFont="1" applyFill="1" applyBorder="1" applyAlignment="1" applyProtection="1">
      <alignment vertical="top" wrapText="1"/>
    </xf>
    <xf numFmtId="164" fontId="7" fillId="8" borderId="24" xfId="0" applyNumberFormat="1" applyFont="1" applyFill="1" applyBorder="1" applyAlignment="1" applyProtection="1">
      <alignment vertical="top" wrapText="1"/>
    </xf>
    <xf numFmtId="164" fontId="7" fillId="8" borderId="14" xfId="0" applyNumberFormat="1" applyFont="1" applyFill="1" applyBorder="1" applyAlignment="1" applyProtection="1">
      <alignment vertical="top" wrapText="1"/>
    </xf>
    <xf numFmtId="0" fontId="0" fillId="0" borderId="0" xfId="0" applyFill="1"/>
    <xf numFmtId="171" fontId="0" fillId="0" borderId="0" xfId="0" applyNumberFormat="1"/>
    <xf numFmtId="44" fontId="0" fillId="0" borderId="0" xfId="3" applyFont="1"/>
    <xf numFmtId="0" fontId="13" fillId="0" borderId="0" xfId="0" applyFont="1" applyFill="1"/>
    <xf numFmtId="0" fontId="14" fillId="0" borderId="0" xfId="0" applyFont="1" applyFill="1"/>
    <xf numFmtId="0" fontId="0" fillId="0" borderId="0" xfId="0" applyFill="1" applyBorder="1"/>
    <xf numFmtId="165" fontId="0" fillId="0" borderId="0" xfId="0" applyNumberFormat="1" applyProtection="1"/>
    <xf numFmtId="170" fontId="7" fillId="4" borderId="24" xfId="0" applyNumberFormat="1" applyFont="1" applyFill="1" applyBorder="1" applyAlignment="1" applyProtection="1">
      <alignment horizontal="right" vertical="top" wrapText="1"/>
    </xf>
    <xf numFmtId="170" fontId="7" fillId="5" borderId="24" xfId="0" applyNumberFormat="1" applyFont="1" applyFill="1" applyBorder="1" applyAlignment="1" applyProtection="1">
      <alignment horizontal="right" vertical="top" wrapText="1"/>
    </xf>
    <xf numFmtId="170" fontId="7" fillId="6" borderId="24" xfId="0" applyNumberFormat="1" applyFont="1" applyFill="1" applyBorder="1" applyAlignment="1" applyProtection="1">
      <alignment horizontal="right" vertical="top" wrapText="1"/>
    </xf>
    <xf numFmtId="170" fontId="7" fillId="7" borderId="24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Protection="1"/>
    <xf numFmtId="4" fontId="13" fillId="0" borderId="0" xfId="0" applyNumberFormat="1" applyFont="1"/>
    <xf numFmtId="4" fontId="8" fillId="10" borderId="33" xfId="0" applyNumberFormat="1" applyFont="1" applyFill="1" applyBorder="1" applyAlignment="1" applyProtection="1">
      <alignment horizontal="right" vertical="top" wrapText="1"/>
      <protection locked="0"/>
    </xf>
    <xf numFmtId="0" fontId="0" fillId="10" borderId="0" xfId="0" applyFill="1"/>
    <xf numFmtId="0" fontId="13" fillId="10" borderId="0" xfId="0" applyFont="1" applyFill="1"/>
    <xf numFmtId="4" fontId="8" fillId="10" borderId="33" xfId="0" applyNumberFormat="1" applyFont="1" applyFill="1" applyBorder="1" applyAlignment="1" applyProtection="1">
      <alignment horizontal="right" vertical="top" wrapText="1"/>
    </xf>
    <xf numFmtId="4" fontId="8" fillId="2" borderId="33" xfId="0" applyNumberFormat="1" applyFont="1" applyFill="1" applyBorder="1" applyAlignment="1" applyProtection="1">
      <alignment horizontal="right" vertical="top" wrapText="1"/>
      <protection locked="0"/>
    </xf>
    <xf numFmtId="10" fontId="7" fillId="2" borderId="35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49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64" fontId="6" fillId="2" borderId="16" xfId="1" applyNumberFormat="1" applyFont="1" applyFill="1" applyBorder="1" applyAlignment="1">
      <alignment horizontal="center" wrapText="1"/>
    </xf>
    <xf numFmtId="164" fontId="6" fillId="2" borderId="17" xfId="1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164" fontId="6" fillId="3" borderId="5" xfId="1" applyNumberFormat="1" applyFont="1" applyFill="1" applyBorder="1" applyAlignment="1">
      <alignment horizontal="center" wrapText="1"/>
    </xf>
    <xf numFmtId="164" fontId="6" fillId="3" borderId="14" xfId="1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49" fontId="5" fillId="11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</cellXfs>
  <cellStyles count="6">
    <cellStyle name="Millares" xfId="1" builtinId="3"/>
    <cellStyle name="Moneda" xfId="3" builtinId="4"/>
    <cellStyle name="Moneda 2" xfId="5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0</xdr:row>
      <xdr:rowOff>166688</xdr:rowOff>
    </xdr:from>
    <xdr:to>
      <xdr:col>2</xdr:col>
      <xdr:colOff>277812</xdr:colOff>
      <xdr:row>7</xdr:row>
      <xdr:rowOff>13764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8" y="166688"/>
          <a:ext cx="1301749" cy="11805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2</xdr:col>
      <xdr:colOff>470706</xdr:colOff>
      <xdr:row>6</xdr:row>
      <xdr:rowOff>9525</xdr:rowOff>
    </xdr:to>
    <xdr:pic>
      <xdr:nvPicPr>
        <xdr:cNvPr id="2" name="Picture 131" descr="SERVIU_Region_BioBi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0"/>
          <a:ext cx="1204131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19050</xdr:rowOff>
    </xdr:from>
    <xdr:to>
      <xdr:col>2</xdr:col>
      <xdr:colOff>409575</xdr:colOff>
      <xdr:row>6</xdr:row>
      <xdr:rowOff>9525</xdr:rowOff>
    </xdr:to>
    <xdr:pic>
      <xdr:nvPicPr>
        <xdr:cNvPr id="2" name="Picture 131" descr="SERVIU_Region_BioBi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" y="19050"/>
          <a:ext cx="1162051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180975</xdr:rowOff>
    </xdr:from>
    <xdr:to>
      <xdr:col>2</xdr:col>
      <xdr:colOff>419100</xdr:colOff>
      <xdr:row>6</xdr:row>
      <xdr:rowOff>66675</xdr:rowOff>
    </xdr:to>
    <xdr:pic>
      <xdr:nvPicPr>
        <xdr:cNvPr id="2" name="Picture 131" descr="SERVIU_Region_BioBi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80975"/>
          <a:ext cx="11049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38100</xdr:rowOff>
    </xdr:from>
    <xdr:to>
      <xdr:col>2</xdr:col>
      <xdr:colOff>476250</xdr:colOff>
      <xdr:row>6</xdr:row>
      <xdr:rowOff>9525</xdr:rowOff>
    </xdr:to>
    <xdr:pic>
      <xdr:nvPicPr>
        <xdr:cNvPr id="2" name="Picture 131" descr="SERVIU_Region_BioBi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8100"/>
          <a:ext cx="11715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52"/>
  <sheetViews>
    <sheetView tabSelected="1"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2" max="2" width="17.85546875" customWidth="1"/>
    <col min="3" max="3" width="49.7109375" customWidth="1"/>
    <col min="4" max="4" width="12.7109375" customWidth="1"/>
    <col min="5" max="5" width="19" customWidth="1"/>
    <col min="6" max="6" width="13.7109375" customWidth="1"/>
    <col min="7" max="7" width="0" hidden="1" customWidth="1"/>
    <col min="8" max="8" width="16.28515625" customWidth="1"/>
    <col min="9" max="9" width="16.7109375" customWidth="1"/>
    <col min="10" max="10" width="17.5703125" customWidth="1"/>
    <col min="11" max="11" width="19" customWidth="1"/>
    <col min="12" max="12" width="15.7109375" customWidth="1"/>
  </cols>
  <sheetData>
    <row r="1" spans="1:7" x14ac:dyDescent="0.25">
      <c r="A1" s="1"/>
      <c r="B1" s="2"/>
      <c r="C1" s="3"/>
      <c r="D1" s="3"/>
      <c r="E1" s="3"/>
      <c r="F1" s="1"/>
      <c r="G1" s="1"/>
    </row>
    <row r="2" spans="1:7" x14ac:dyDescent="0.25">
      <c r="A2" s="1"/>
      <c r="B2" s="2"/>
      <c r="C2" s="3"/>
      <c r="D2" s="3"/>
      <c r="E2" s="3"/>
      <c r="F2" s="1"/>
      <c r="G2" s="1"/>
    </row>
    <row r="3" spans="1:7" x14ac:dyDescent="0.25">
      <c r="A3" s="1"/>
      <c r="B3" s="2"/>
      <c r="C3" s="3"/>
      <c r="D3" s="3"/>
      <c r="E3" s="3"/>
      <c r="F3" s="1"/>
      <c r="G3" s="1"/>
    </row>
    <row r="4" spans="1:7" x14ac:dyDescent="0.25">
      <c r="A4" s="1"/>
      <c r="B4" s="2"/>
      <c r="C4" s="3"/>
      <c r="D4" s="3"/>
      <c r="E4" s="3"/>
      <c r="F4" s="1"/>
      <c r="G4" s="1"/>
    </row>
    <row r="5" spans="1:7" x14ac:dyDescent="0.25">
      <c r="A5" s="1"/>
      <c r="B5" s="2"/>
      <c r="C5" s="3"/>
      <c r="D5" s="3"/>
      <c r="E5" s="3"/>
      <c r="F5" s="1"/>
      <c r="G5" s="1"/>
    </row>
    <row r="6" spans="1:7" x14ac:dyDescent="0.25">
      <c r="A6" s="1"/>
      <c r="B6" s="2"/>
      <c r="C6" s="3"/>
      <c r="D6" s="3"/>
      <c r="E6" s="3"/>
      <c r="F6" s="1"/>
      <c r="G6" s="1"/>
    </row>
    <row r="7" spans="1:7" x14ac:dyDescent="0.25">
      <c r="A7" s="3"/>
      <c r="B7" s="2"/>
      <c r="C7" s="3"/>
      <c r="D7" s="3"/>
      <c r="E7" s="3"/>
      <c r="F7" s="1"/>
      <c r="G7" s="1"/>
    </row>
    <row r="8" spans="1:7" x14ac:dyDescent="0.25">
      <c r="A8" s="1"/>
      <c r="B8" s="2"/>
      <c r="C8" s="3"/>
      <c r="D8" s="3"/>
      <c r="E8" s="3"/>
      <c r="F8" s="1"/>
      <c r="G8" s="1"/>
    </row>
    <row r="9" spans="1:7" ht="18" x14ac:dyDescent="0.25">
      <c r="A9" s="1"/>
      <c r="B9" s="215" t="s">
        <v>0</v>
      </c>
      <c r="C9" s="215"/>
      <c r="D9" s="215"/>
      <c r="E9" s="215"/>
      <c r="F9" s="1"/>
      <c r="G9" s="1"/>
    </row>
    <row r="10" spans="1:7" ht="18" x14ac:dyDescent="0.25">
      <c r="A10" s="4"/>
      <c r="B10" s="215" t="s">
        <v>1</v>
      </c>
      <c r="C10" s="215"/>
      <c r="D10" s="215"/>
      <c r="E10" s="215"/>
      <c r="F10" s="4"/>
      <c r="G10" s="4"/>
    </row>
    <row r="11" spans="1:7" ht="18" x14ac:dyDescent="0.25">
      <c r="A11" s="4"/>
      <c r="B11" s="5" t="s">
        <v>2</v>
      </c>
      <c r="C11" s="6" t="s">
        <v>47</v>
      </c>
      <c r="D11" s="7"/>
      <c r="E11" s="7"/>
      <c r="F11" s="4"/>
      <c r="G11" s="4"/>
    </row>
    <row r="12" spans="1:7" ht="18" x14ac:dyDescent="0.25">
      <c r="A12" s="4"/>
      <c r="B12" s="8" t="s">
        <v>3</v>
      </c>
      <c r="C12" s="6"/>
      <c r="D12" s="7"/>
      <c r="E12" s="7"/>
      <c r="F12" s="4"/>
      <c r="G12" s="4"/>
    </row>
    <row r="13" spans="1:7" ht="15.75" thickBot="1" x14ac:dyDescent="0.3">
      <c r="A13" s="1"/>
      <c r="B13" s="9"/>
      <c r="C13" s="1"/>
      <c r="D13" s="1"/>
      <c r="E13" s="1"/>
      <c r="F13" s="1"/>
      <c r="G13" s="1"/>
    </row>
    <row r="14" spans="1:7" x14ac:dyDescent="0.25">
      <c r="B14" s="218"/>
      <c r="C14" s="220"/>
      <c r="D14" s="10" t="s">
        <v>44</v>
      </c>
      <c r="E14" s="11" t="s">
        <v>45</v>
      </c>
    </row>
    <row r="15" spans="1:7" ht="15.75" thickBot="1" x14ac:dyDescent="0.3">
      <c r="B15" s="216" t="s">
        <v>4</v>
      </c>
      <c r="C15" s="217"/>
      <c r="D15" s="12" t="s">
        <v>5</v>
      </c>
      <c r="E15" s="13" t="s">
        <v>6</v>
      </c>
    </row>
    <row r="16" spans="1:7" ht="15.75" thickBot="1" x14ac:dyDescent="0.3">
      <c r="B16" s="14"/>
      <c r="C16" s="15"/>
      <c r="D16" s="1"/>
      <c r="E16" s="15"/>
    </row>
    <row r="17" spans="1:7" x14ac:dyDescent="0.25">
      <c r="B17" s="218"/>
      <c r="C17" s="219"/>
      <c r="D17" s="220"/>
      <c r="E17" s="16" t="s">
        <v>48</v>
      </c>
    </row>
    <row r="18" spans="1:7" ht="15.75" thickBot="1" x14ac:dyDescent="0.3">
      <c r="B18" s="221" t="s">
        <v>7</v>
      </c>
      <c r="C18" s="222"/>
      <c r="D18" s="223"/>
      <c r="E18" s="17" t="s">
        <v>8</v>
      </c>
    </row>
    <row r="19" spans="1:7" ht="16.5" customHeight="1" thickBot="1" x14ac:dyDescent="0.3">
      <c r="B19" s="236"/>
      <c r="C19" s="236"/>
      <c r="D19" s="18"/>
      <c r="E19" s="18"/>
    </row>
    <row r="20" spans="1:7" x14ac:dyDescent="0.25">
      <c r="B20" s="237" t="s">
        <v>46</v>
      </c>
      <c r="C20" s="238"/>
      <c r="D20" s="19"/>
      <c r="E20" s="20" t="s">
        <v>46</v>
      </c>
    </row>
    <row r="21" spans="1:7" ht="15.75" thickBot="1" x14ac:dyDescent="0.3">
      <c r="B21" s="224" t="s">
        <v>9</v>
      </c>
      <c r="C21" s="225"/>
      <c r="D21" s="224" t="s">
        <v>10</v>
      </c>
      <c r="E21" s="226"/>
    </row>
    <row r="22" spans="1:7" ht="15.75" thickBot="1" x14ac:dyDescent="0.3">
      <c r="B22" s="21"/>
      <c r="C22" s="21"/>
      <c r="D22" s="21"/>
      <c r="E22" s="21"/>
    </row>
    <row r="23" spans="1:7" ht="15.75" thickBot="1" x14ac:dyDescent="0.3">
      <c r="B23" s="22"/>
      <c r="C23" s="23">
        <v>1</v>
      </c>
      <c r="D23" s="24"/>
      <c r="E23" s="191">
        <v>45</v>
      </c>
      <c r="G23" s="183"/>
    </row>
    <row r="24" spans="1:7" ht="15.75" thickBot="1" x14ac:dyDescent="0.3">
      <c r="B24" s="224" t="s">
        <v>11</v>
      </c>
      <c r="C24" s="225"/>
      <c r="D24" s="227" t="s">
        <v>12</v>
      </c>
      <c r="E24" s="228"/>
    </row>
    <row r="25" spans="1:7" ht="15.75" thickBot="1" x14ac:dyDescent="0.3">
      <c r="B25" s="25"/>
      <c r="C25" s="25"/>
      <c r="D25" s="1"/>
      <c r="E25" s="1"/>
    </row>
    <row r="26" spans="1:7" ht="15.75" thickBot="1" x14ac:dyDescent="0.3">
      <c r="B26" s="26"/>
      <c r="C26" s="27"/>
      <c r="D26" s="229"/>
      <c r="E26" s="230"/>
    </row>
    <row r="27" spans="1:7" ht="15.75" thickBot="1" x14ac:dyDescent="0.3">
      <c r="B27" s="231"/>
      <c r="C27" s="232"/>
      <c r="D27" s="233"/>
      <c r="E27" s="234"/>
    </row>
    <row r="28" spans="1:7" ht="15.75" thickBot="1" x14ac:dyDescent="0.3">
      <c r="B28" s="28"/>
    </row>
    <row r="29" spans="1:7" ht="15.75" customHeight="1" x14ac:dyDescent="0.25">
      <c r="A29" s="1"/>
      <c r="B29" s="29"/>
      <c r="C29" s="30" t="s">
        <v>13</v>
      </c>
      <c r="D29" s="31"/>
      <c r="E29" s="32" t="s">
        <v>14</v>
      </c>
      <c r="G29" s="165" t="s">
        <v>43</v>
      </c>
    </row>
    <row r="30" spans="1:7" ht="15.75" thickBot="1" x14ac:dyDescent="0.3">
      <c r="A30" s="1"/>
      <c r="B30" s="33"/>
      <c r="C30" s="34" t="s">
        <v>15</v>
      </c>
      <c r="D30" s="35"/>
      <c r="E30" s="184">
        <f>'ITEM A'!G75+(G30*'ITEM A'!G75)</f>
        <v>0</v>
      </c>
      <c r="G30" s="166">
        <v>0</v>
      </c>
    </row>
    <row r="31" spans="1:7" x14ac:dyDescent="0.25">
      <c r="A31" s="1"/>
      <c r="B31" s="36"/>
      <c r="C31" s="37" t="s">
        <v>16</v>
      </c>
      <c r="D31" s="38"/>
      <c r="E31" s="185">
        <f>C23*('ITEM B'!G236+(G30*'ITEM B'!G236))</f>
        <v>0</v>
      </c>
      <c r="G31" s="39"/>
    </row>
    <row r="32" spans="1:7" x14ac:dyDescent="0.25">
      <c r="A32" s="1"/>
      <c r="B32" s="40"/>
      <c r="C32" s="41" t="s">
        <v>17</v>
      </c>
      <c r="D32" s="42"/>
      <c r="E32" s="186">
        <f>C23*('ITEM C'!G322+(G30*'ITEM C'!G322))</f>
        <v>0</v>
      </c>
      <c r="F32" s="181"/>
      <c r="G32" s="39"/>
    </row>
    <row r="33" spans="1:8" x14ac:dyDescent="0.25">
      <c r="A33" s="1"/>
      <c r="B33" s="43"/>
      <c r="C33" s="44" t="s">
        <v>18</v>
      </c>
      <c r="D33" s="45"/>
      <c r="E33" s="187">
        <f>C23*('ITEM D'!G125+(G30*'ITEM D'!G125))</f>
        <v>0</v>
      </c>
      <c r="F33" s="39"/>
      <c r="G33" s="181"/>
    </row>
    <row r="34" spans="1:8" ht="15.75" thickBot="1" x14ac:dyDescent="0.3">
      <c r="A34" s="1"/>
      <c r="B34" s="46"/>
      <c r="C34" s="47" t="s">
        <v>19</v>
      </c>
      <c r="D34" s="48"/>
      <c r="E34" s="188">
        <f>+SUM(E30:E33)</f>
        <v>0</v>
      </c>
      <c r="G34" s="1"/>
    </row>
    <row r="35" spans="1:8" ht="15.75" thickBot="1" x14ac:dyDescent="0.3">
      <c r="A35" s="1"/>
      <c r="B35" s="49"/>
      <c r="C35" s="50"/>
      <c r="D35" s="51" t="s">
        <v>20</v>
      </c>
      <c r="E35" s="52"/>
      <c r="F35" s="163"/>
      <c r="G35" s="1"/>
    </row>
    <row r="36" spans="1:8" x14ac:dyDescent="0.25">
      <c r="A36" s="1"/>
      <c r="B36" s="53"/>
      <c r="C36" s="54" t="s">
        <v>21</v>
      </c>
      <c r="D36" s="55">
        <v>0.05</v>
      </c>
      <c r="E36" s="192">
        <f>+E34*D36</f>
        <v>0</v>
      </c>
      <c r="F36" s="164"/>
      <c r="G36" s="1"/>
    </row>
    <row r="37" spans="1:8" x14ac:dyDescent="0.25">
      <c r="A37" s="1"/>
      <c r="B37" s="56"/>
      <c r="C37" s="57" t="s">
        <v>22</v>
      </c>
      <c r="D37" s="58">
        <v>0.1</v>
      </c>
      <c r="E37" s="193">
        <f>+E34*D37</f>
        <v>0</v>
      </c>
      <c r="F37" s="164"/>
      <c r="G37" s="1"/>
    </row>
    <row r="38" spans="1:8" x14ac:dyDescent="0.25">
      <c r="A38" s="1"/>
      <c r="B38" s="56"/>
      <c r="C38" s="57" t="s">
        <v>23</v>
      </c>
      <c r="D38" s="59"/>
      <c r="E38" s="194">
        <f>+E34+E36+E37</f>
        <v>0</v>
      </c>
      <c r="F38" s="1"/>
      <c r="G38" s="1"/>
    </row>
    <row r="39" spans="1:8" ht="15.75" thickBot="1" x14ac:dyDescent="0.3">
      <c r="A39" s="1"/>
      <c r="B39" s="60"/>
      <c r="C39" s="61" t="s">
        <v>24</v>
      </c>
      <c r="D39" s="214">
        <v>6.6500000000000004E-2</v>
      </c>
      <c r="E39" s="195">
        <f>+E38*D39</f>
        <v>0</v>
      </c>
      <c r="F39" s="1"/>
      <c r="G39" s="1"/>
    </row>
    <row r="40" spans="1:8" ht="15.75" thickBot="1" x14ac:dyDescent="0.3">
      <c r="A40" s="1"/>
      <c r="B40" s="62"/>
      <c r="C40" s="47" t="s">
        <v>25</v>
      </c>
      <c r="D40" s="63"/>
      <c r="E40" s="64">
        <f>+E38+E39</f>
        <v>0</v>
      </c>
      <c r="F40" s="1"/>
      <c r="G40" s="1"/>
    </row>
    <row r="41" spans="1:8" ht="15.75" thickBot="1" x14ac:dyDescent="0.3">
      <c r="A41" s="1"/>
      <c r="B41" s="62"/>
      <c r="C41" s="47" t="s">
        <v>26</v>
      </c>
      <c r="D41" s="63"/>
      <c r="E41" s="64">
        <f>E40/C23</f>
        <v>0</v>
      </c>
      <c r="F41" s="1"/>
      <c r="G41" s="182"/>
    </row>
    <row r="42" spans="1:8" x14ac:dyDescent="0.25">
      <c r="A42" s="1"/>
      <c r="B42" s="65"/>
      <c r="C42" s="66"/>
      <c r="D42" s="66"/>
      <c r="E42" s="67"/>
      <c r="F42" s="1"/>
      <c r="G42" s="1"/>
    </row>
    <row r="43" spans="1:8" ht="15.75" thickBot="1" x14ac:dyDescent="0.3">
      <c r="A43" s="1"/>
      <c r="B43" s="65"/>
      <c r="C43" s="66"/>
      <c r="D43" s="66"/>
      <c r="E43" s="67"/>
      <c r="F43" s="1"/>
      <c r="G43" s="1"/>
      <c r="H43" s="177"/>
    </row>
    <row r="44" spans="1:8" x14ac:dyDescent="0.25">
      <c r="A44" s="1"/>
      <c r="B44" s="29"/>
      <c r="C44" s="30" t="s">
        <v>27</v>
      </c>
      <c r="D44" s="31"/>
      <c r="E44" s="32" t="s">
        <v>28</v>
      </c>
      <c r="F44" s="1"/>
      <c r="G44" s="1"/>
      <c r="H44" s="177"/>
    </row>
    <row r="45" spans="1:8" x14ac:dyDescent="0.25">
      <c r="A45" s="1"/>
      <c r="B45" s="33"/>
      <c r="C45" s="34" t="s">
        <v>15</v>
      </c>
      <c r="D45" s="35"/>
      <c r="E45" s="203" t="e">
        <f>+(E$40/E$34)*E30</f>
        <v>#DIV/0!</v>
      </c>
      <c r="F45" s="202"/>
      <c r="G45" s="1"/>
    </row>
    <row r="46" spans="1:8" x14ac:dyDescent="0.25">
      <c r="A46" s="1"/>
      <c r="B46" s="36"/>
      <c r="C46" s="37" t="s">
        <v>16</v>
      </c>
      <c r="D46" s="38"/>
      <c r="E46" s="204" t="e">
        <f>+(E$40/E$34)*E31</f>
        <v>#DIV/0!</v>
      </c>
      <c r="F46" s="202"/>
      <c r="G46" s="207"/>
    </row>
    <row r="47" spans="1:8" x14ac:dyDescent="0.25">
      <c r="A47" s="1"/>
      <c r="B47" s="40"/>
      <c r="C47" s="41" t="s">
        <v>17</v>
      </c>
      <c r="D47" s="42"/>
      <c r="E47" s="205" t="e">
        <f>+(E$40/E$34)*E32</f>
        <v>#DIV/0!</v>
      </c>
      <c r="F47" s="202"/>
      <c r="G47" s="1"/>
    </row>
    <row r="48" spans="1:8" x14ac:dyDescent="0.25">
      <c r="A48" s="1"/>
      <c r="B48" s="43"/>
      <c r="C48" s="44" t="s">
        <v>18</v>
      </c>
      <c r="D48" s="45"/>
      <c r="E48" s="206" t="e">
        <f>+(E$40/E$34)*E33</f>
        <v>#DIV/0!</v>
      </c>
      <c r="F48" s="202"/>
      <c r="G48" s="1"/>
    </row>
    <row r="49" spans="1:7" x14ac:dyDescent="0.25">
      <c r="A49" s="1"/>
      <c r="B49" s="65"/>
      <c r="C49" s="66"/>
      <c r="D49" s="66"/>
      <c r="E49" s="67"/>
      <c r="F49" s="1"/>
      <c r="G49" s="1"/>
    </row>
    <row r="50" spans="1:7" x14ac:dyDescent="0.25">
      <c r="A50" s="1"/>
      <c r="B50" s="65"/>
      <c r="C50" s="66"/>
      <c r="D50" s="66"/>
      <c r="E50" s="67"/>
      <c r="F50" s="1"/>
      <c r="G50" s="1"/>
    </row>
    <row r="51" spans="1:7" x14ac:dyDescent="0.25">
      <c r="A51" s="1"/>
      <c r="D51" s="1"/>
      <c r="E51" s="1"/>
      <c r="F51" s="1"/>
      <c r="G51" s="1"/>
    </row>
    <row r="52" spans="1:7" x14ac:dyDescent="0.25">
      <c r="A52" s="1"/>
      <c r="B52" s="9"/>
      <c r="C52" s="1"/>
      <c r="D52" s="68"/>
      <c r="E52" s="1"/>
      <c r="F52" s="1"/>
      <c r="G52" s="1"/>
    </row>
  </sheetData>
  <protectedRanges>
    <protectedRange sqref="D39" name="Rango2"/>
    <protectedRange sqref="D36:D37" name="Rango1"/>
  </protectedRanges>
  <mergeCells count="15">
    <mergeCell ref="B9:E9"/>
    <mergeCell ref="B10:E10"/>
    <mergeCell ref="B15:C15"/>
    <mergeCell ref="B17:D17"/>
    <mergeCell ref="B18:D18"/>
    <mergeCell ref="B21:C21"/>
    <mergeCell ref="D21:E21"/>
    <mergeCell ref="B24:C24"/>
    <mergeCell ref="D24:E24"/>
    <mergeCell ref="D26:E26"/>
    <mergeCell ref="B27:C27"/>
    <mergeCell ref="D27:E27"/>
    <mergeCell ref="B19:C19"/>
    <mergeCell ref="B20:C20"/>
    <mergeCell ref="B14:C14"/>
  </mergeCells>
  <dataValidations disablePrompts="1" count="1">
    <dataValidation type="list" allowBlank="1" showInputMessage="1" showErrorMessage="1" sqref="G30">
      <formula1>#REF!</formula1>
    </dataValidation>
  </dataValidations>
  <pageMargins left="0.7" right="0.7" top="0.75" bottom="0.75" header="0.3" footer="0.3"/>
  <pageSetup paperSize="5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 tint="0.59999389629810485"/>
  </sheetPr>
  <dimension ref="A1:G76"/>
  <sheetViews>
    <sheetView view="pageBreakPreview" topLeftCell="B1" zoomScale="115" zoomScaleNormal="100" zoomScaleSheetLayoutView="115" workbookViewId="0">
      <selection activeCell="C79" sqref="C79"/>
    </sheetView>
  </sheetViews>
  <sheetFormatPr baseColWidth="10" defaultRowHeight="15" x14ac:dyDescent="0.25"/>
  <cols>
    <col min="3" max="3" width="49" customWidth="1"/>
  </cols>
  <sheetData>
    <row r="1" spans="1:7" x14ac:dyDescent="0.25">
      <c r="E1" s="69"/>
    </row>
    <row r="2" spans="1:7" x14ac:dyDescent="0.25">
      <c r="B2" s="70"/>
      <c r="C2" s="71"/>
      <c r="D2" s="71"/>
      <c r="E2" s="72"/>
      <c r="F2" s="71"/>
      <c r="G2" s="71"/>
    </row>
    <row r="3" spans="1:7" x14ac:dyDescent="0.25">
      <c r="B3" s="70"/>
      <c r="C3" s="71"/>
      <c r="D3" s="71"/>
      <c r="E3" s="72"/>
      <c r="F3" s="71"/>
      <c r="G3" s="71"/>
    </row>
    <row r="4" spans="1:7" x14ac:dyDescent="0.25">
      <c r="B4" s="70"/>
      <c r="C4" s="71"/>
      <c r="D4" s="71"/>
      <c r="E4" s="72"/>
      <c r="F4" s="71"/>
      <c r="G4" s="71"/>
    </row>
    <row r="5" spans="1:7" x14ac:dyDescent="0.25">
      <c r="B5" s="70"/>
      <c r="C5" s="71"/>
      <c r="D5" s="71"/>
      <c r="E5" s="72"/>
      <c r="F5" s="71"/>
      <c r="G5" s="71"/>
    </row>
    <row r="6" spans="1:7" x14ac:dyDescent="0.25">
      <c r="B6" s="70"/>
      <c r="C6" s="71"/>
      <c r="D6" s="71"/>
      <c r="E6" s="72"/>
      <c r="F6" s="71"/>
      <c r="G6" s="71"/>
    </row>
    <row r="7" spans="1:7" ht="18" x14ac:dyDescent="0.25">
      <c r="B7" s="73"/>
      <c r="C7" s="235" t="s">
        <v>29</v>
      </c>
      <c r="D7" s="235"/>
      <c r="E7" s="235"/>
      <c r="F7" s="235"/>
      <c r="G7" s="235"/>
    </row>
    <row r="8" spans="1:7" ht="18" x14ac:dyDescent="0.25">
      <c r="B8" s="74" t="s">
        <v>2</v>
      </c>
      <c r="C8" s="75" t="str">
        <f>'PRESUPUESTO GENERAL'!C11</f>
        <v>CONCURSO</v>
      </c>
      <c r="D8" s="76"/>
      <c r="E8" s="77"/>
      <c r="F8" s="76"/>
      <c r="G8" s="76"/>
    </row>
    <row r="9" spans="1:7" ht="18" x14ac:dyDescent="0.25">
      <c r="A9" s="4"/>
      <c r="B9" s="74"/>
      <c r="C9" s="75"/>
      <c r="D9" s="7"/>
      <c r="E9" s="78"/>
      <c r="F9" s="79"/>
      <c r="G9" s="4"/>
    </row>
    <row r="10" spans="1:7" ht="18" x14ac:dyDescent="0.25">
      <c r="A10" s="4"/>
      <c r="B10" s="4"/>
      <c r="C10" s="75"/>
      <c r="D10" s="7"/>
      <c r="E10" s="78"/>
      <c r="F10" s="79"/>
      <c r="G10" s="4"/>
    </row>
    <row r="11" spans="1:7" x14ac:dyDescent="0.25">
      <c r="A11" s="1"/>
      <c r="B11" s="9"/>
      <c r="C11" s="1"/>
      <c r="D11" s="1"/>
      <c r="E11" s="80"/>
      <c r="F11" s="1"/>
      <c r="G11" s="1"/>
    </row>
    <row r="12" spans="1:7" x14ac:dyDescent="0.25">
      <c r="A12" s="81"/>
      <c r="B12" s="82" t="s">
        <v>30</v>
      </c>
      <c r="C12" s="82" t="s">
        <v>31</v>
      </c>
      <c r="D12" s="82" t="s">
        <v>32</v>
      </c>
      <c r="E12" s="83" t="s">
        <v>33</v>
      </c>
      <c r="F12" s="84" t="s">
        <v>34</v>
      </c>
      <c r="G12" s="84" t="s">
        <v>35</v>
      </c>
    </row>
    <row r="13" spans="1:7" x14ac:dyDescent="0.25">
      <c r="A13" s="81"/>
      <c r="B13" s="85"/>
      <c r="C13" s="85"/>
      <c r="D13" s="86"/>
      <c r="E13" s="87"/>
      <c r="F13" s="85"/>
      <c r="G13" s="88"/>
    </row>
    <row r="14" spans="1:7" x14ac:dyDescent="0.25">
      <c r="A14" s="81"/>
      <c r="B14" s="89"/>
      <c r="C14" s="85"/>
      <c r="D14" s="86"/>
      <c r="E14" s="87"/>
      <c r="F14" s="85"/>
      <c r="G14" s="88"/>
    </row>
    <row r="15" spans="1:7" x14ac:dyDescent="0.25">
      <c r="A15" s="81"/>
      <c r="B15" s="90"/>
      <c r="C15" s="91"/>
      <c r="D15" s="86"/>
      <c r="E15" s="92"/>
      <c r="F15" s="174"/>
      <c r="G15" s="94"/>
    </row>
    <row r="16" spans="1:7" x14ac:dyDescent="0.25">
      <c r="A16" s="81"/>
      <c r="B16" s="90"/>
      <c r="C16" s="91"/>
      <c r="D16" s="86"/>
      <c r="E16" s="92"/>
      <c r="F16" s="174"/>
      <c r="G16" s="94"/>
    </row>
    <row r="17" spans="1:7" x14ac:dyDescent="0.25">
      <c r="A17" s="81"/>
      <c r="B17" s="90"/>
      <c r="C17" s="91"/>
      <c r="D17" s="86"/>
      <c r="E17" s="92"/>
      <c r="F17" s="174"/>
      <c r="G17" s="94"/>
    </row>
    <row r="18" spans="1:7" x14ac:dyDescent="0.25">
      <c r="A18" s="81"/>
      <c r="B18" s="90"/>
      <c r="C18" s="91"/>
      <c r="D18" s="86"/>
      <c r="E18" s="92"/>
      <c r="F18" s="174"/>
      <c r="G18" s="94"/>
    </row>
    <row r="19" spans="1:7" ht="15" customHeight="1" x14ac:dyDescent="0.25">
      <c r="A19" s="81"/>
      <c r="B19" s="90"/>
      <c r="C19" s="91"/>
      <c r="D19" s="86"/>
      <c r="E19" s="92"/>
      <c r="F19" s="174"/>
      <c r="G19" s="94"/>
    </row>
    <row r="20" spans="1:7" ht="15" customHeight="1" x14ac:dyDescent="0.25">
      <c r="A20" s="81"/>
      <c r="B20" s="90"/>
      <c r="C20" s="91"/>
      <c r="D20" s="86"/>
      <c r="E20" s="126"/>
      <c r="F20" s="174"/>
      <c r="G20" s="94"/>
    </row>
    <row r="21" spans="1:7" x14ac:dyDescent="0.25">
      <c r="A21" s="81"/>
      <c r="B21" s="89"/>
      <c r="C21" s="95"/>
      <c r="D21" s="86"/>
      <c r="E21" s="96"/>
      <c r="F21" s="94"/>
      <c r="G21" s="94"/>
    </row>
    <row r="22" spans="1:7" x14ac:dyDescent="0.25">
      <c r="A22" s="81"/>
      <c r="B22" s="90"/>
      <c r="C22" s="91"/>
      <c r="D22" s="86"/>
      <c r="E22" s="92"/>
      <c r="F22" s="94"/>
      <c r="G22" s="94"/>
    </row>
    <row r="23" spans="1:7" x14ac:dyDescent="0.25">
      <c r="A23" s="81"/>
      <c r="B23" s="90"/>
      <c r="C23" s="91"/>
      <c r="D23" s="86"/>
      <c r="E23" s="92"/>
      <c r="F23" s="174"/>
      <c r="G23" s="94"/>
    </row>
    <row r="24" spans="1:7" x14ac:dyDescent="0.25">
      <c r="A24" s="81"/>
      <c r="B24" s="90"/>
      <c r="C24" s="91"/>
      <c r="D24" s="86"/>
      <c r="E24" s="92"/>
      <c r="F24" s="174"/>
      <c r="G24" s="94"/>
    </row>
    <row r="25" spans="1:7" x14ac:dyDescent="0.25">
      <c r="A25" s="81"/>
      <c r="B25" s="89"/>
      <c r="C25" s="85"/>
      <c r="D25" s="86"/>
      <c r="E25" s="96"/>
      <c r="F25" s="94"/>
      <c r="G25" s="94"/>
    </row>
    <row r="26" spans="1:7" x14ac:dyDescent="0.25">
      <c r="A26" s="81"/>
      <c r="B26" s="89"/>
      <c r="C26" s="97"/>
      <c r="D26" s="86"/>
      <c r="E26" s="96"/>
      <c r="F26" s="94"/>
      <c r="G26" s="94"/>
    </row>
    <row r="27" spans="1:7" x14ac:dyDescent="0.25">
      <c r="A27" s="81"/>
      <c r="B27" s="90"/>
      <c r="C27" s="98"/>
      <c r="D27" s="86"/>
      <c r="E27" s="92"/>
      <c r="F27" s="174"/>
      <c r="G27" s="94"/>
    </row>
    <row r="28" spans="1:7" x14ac:dyDescent="0.25">
      <c r="A28" s="81"/>
      <c r="B28" s="90"/>
      <c r="C28" s="98"/>
      <c r="D28" s="86"/>
      <c r="E28" s="92"/>
      <c r="F28" s="174"/>
      <c r="G28" s="94"/>
    </row>
    <row r="29" spans="1:7" x14ac:dyDescent="0.25">
      <c r="A29" s="81"/>
      <c r="B29" s="90"/>
      <c r="C29" s="98"/>
      <c r="D29" s="86"/>
      <c r="E29" s="92"/>
      <c r="F29" s="174"/>
      <c r="G29" s="94"/>
    </row>
    <row r="30" spans="1:7" x14ac:dyDescent="0.25">
      <c r="A30" s="81"/>
      <c r="B30" s="90"/>
      <c r="C30" s="98"/>
      <c r="D30" s="86"/>
      <c r="E30" s="92"/>
      <c r="F30" s="174"/>
      <c r="G30" s="94"/>
    </row>
    <row r="31" spans="1:7" x14ac:dyDescent="0.25">
      <c r="A31" s="81"/>
      <c r="B31" s="89"/>
      <c r="C31" s="97"/>
      <c r="D31" s="86"/>
      <c r="E31" s="96"/>
      <c r="F31" s="94"/>
      <c r="G31" s="94"/>
    </row>
    <row r="32" spans="1:7" x14ac:dyDescent="0.25">
      <c r="A32" s="81"/>
      <c r="B32" s="90"/>
      <c r="C32" s="98"/>
      <c r="D32" s="86"/>
      <c r="E32" s="92"/>
      <c r="F32" s="174"/>
      <c r="G32" s="94"/>
    </row>
    <row r="33" spans="1:7" x14ac:dyDescent="0.25">
      <c r="A33" s="81"/>
      <c r="B33" s="90"/>
      <c r="C33" s="98"/>
      <c r="D33" s="86"/>
      <c r="E33" s="92"/>
      <c r="F33" s="174"/>
      <c r="G33" s="94"/>
    </row>
    <row r="34" spans="1:7" x14ac:dyDescent="0.25">
      <c r="A34" s="81"/>
      <c r="B34" s="89"/>
      <c r="C34" s="97"/>
      <c r="D34" s="86"/>
      <c r="E34" s="96"/>
      <c r="F34" s="94"/>
      <c r="G34" s="94"/>
    </row>
    <row r="35" spans="1:7" x14ac:dyDescent="0.25">
      <c r="A35" s="81"/>
      <c r="B35" s="90"/>
      <c r="C35" s="98"/>
      <c r="D35" s="86"/>
      <c r="E35" s="92"/>
      <c r="F35" s="174"/>
      <c r="G35" s="94"/>
    </row>
    <row r="36" spans="1:7" x14ac:dyDescent="0.25">
      <c r="A36" s="81"/>
      <c r="B36" s="90"/>
      <c r="C36" s="98"/>
      <c r="D36" s="86"/>
      <c r="E36" s="92"/>
      <c r="F36" s="174"/>
      <c r="G36" s="94"/>
    </row>
    <row r="37" spans="1:7" x14ac:dyDescent="0.25">
      <c r="A37" s="81"/>
      <c r="B37" s="89"/>
      <c r="C37" s="97"/>
      <c r="D37" s="86"/>
      <c r="E37" s="96"/>
      <c r="F37" s="94"/>
      <c r="G37" s="94"/>
    </row>
    <row r="38" spans="1:7" x14ac:dyDescent="0.25">
      <c r="A38" s="81"/>
      <c r="B38" s="90"/>
      <c r="C38" s="98"/>
      <c r="D38" s="86"/>
      <c r="E38" s="92"/>
      <c r="F38" s="174"/>
      <c r="G38" s="94"/>
    </row>
    <row r="39" spans="1:7" x14ac:dyDescent="0.25">
      <c r="A39" s="81"/>
      <c r="B39" s="90"/>
      <c r="C39" s="98"/>
      <c r="D39" s="86"/>
      <c r="E39" s="92"/>
      <c r="F39" s="174"/>
      <c r="G39" s="94"/>
    </row>
    <row r="40" spans="1:7" x14ac:dyDescent="0.25">
      <c r="A40" s="81"/>
      <c r="B40" s="90"/>
      <c r="C40" s="98"/>
      <c r="D40" s="86"/>
      <c r="E40" s="92"/>
      <c r="F40" s="174"/>
      <c r="G40" s="94"/>
    </row>
    <row r="41" spans="1:7" x14ac:dyDescent="0.25">
      <c r="A41" s="81"/>
      <c r="B41" s="89"/>
      <c r="C41" s="97"/>
      <c r="D41" s="86"/>
      <c r="E41" s="96"/>
      <c r="F41" s="94"/>
      <c r="G41" s="94"/>
    </row>
    <row r="42" spans="1:7" x14ac:dyDescent="0.25">
      <c r="A42" s="81"/>
      <c r="B42" s="90"/>
      <c r="C42" s="98"/>
      <c r="D42" s="86"/>
      <c r="E42" s="92"/>
      <c r="F42" s="174"/>
      <c r="G42" s="94"/>
    </row>
    <row r="43" spans="1:7" x14ac:dyDescent="0.25">
      <c r="A43" s="81"/>
      <c r="B43" s="90"/>
      <c r="C43" s="98"/>
      <c r="D43" s="86"/>
      <c r="E43" s="92"/>
      <c r="F43" s="174"/>
      <c r="G43" s="94"/>
    </row>
    <row r="44" spans="1:7" x14ac:dyDescent="0.25">
      <c r="A44" s="81"/>
      <c r="B44" s="89"/>
      <c r="C44" s="97"/>
      <c r="D44" s="86"/>
      <c r="E44" s="96"/>
      <c r="F44" s="94"/>
      <c r="G44" s="94"/>
    </row>
    <row r="45" spans="1:7" x14ac:dyDescent="0.25">
      <c r="A45" s="81"/>
      <c r="B45" s="90"/>
      <c r="C45" s="98"/>
      <c r="D45" s="86"/>
      <c r="E45" s="92"/>
      <c r="F45" s="174"/>
      <c r="G45" s="94"/>
    </row>
    <row r="46" spans="1:7" x14ac:dyDescent="0.25">
      <c r="A46" s="81"/>
      <c r="B46" s="90"/>
      <c r="C46" s="98"/>
      <c r="D46" s="86"/>
      <c r="E46" s="92"/>
      <c r="F46" s="174"/>
      <c r="G46" s="94"/>
    </row>
    <row r="47" spans="1:7" x14ac:dyDescent="0.25">
      <c r="A47" s="81"/>
      <c r="B47" s="90"/>
      <c r="C47" s="98"/>
      <c r="D47" s="86"/>
      <c r="E47" s="92"/>
      <c r="F47" s="174"/>
      <c r="G47" s="94"/>
    </row>
    <row r="48" spans="1:7" x14ac:dyDescent="0.25">
      <c r="A48" s="81"/>
      <c r="B48" s="90"/>
      <c r="C48" s="98"/>
      <c r="D48" s="86"/>
      <c r="E48" s="92"/>
      <c r="F48" s="174"/>
      <c r="G48" s="94"/>
    </row>
    <row r="49" spans="1:7" x14ac:dyDescent="0.25">
      <c r="A49" s="81"/>
      <c r="B49" s="89"/>
      <c r="C49" s="97"/>
      <c r="D49" s="86"/>
      <c r="E49" s="96"/>
      <c r="F49" s="94"/>
      <c r="G49" s="94"/>
    </row>
    <row r="50" spans="1:7" x14ac:dyDescent="0.25">
      <c r="A50" s="81"/>
      <c r="B50" s="90"/>
      <c r="C50" s="98"/>
      <c r="D50" s="86"/>
      <c r="E50" s="92"/>
      <c r="F50" s="174"/>
      <c r="G50" s="94"/>
    </row>
    <row r="51" spans="1:7" x14ac:dyDescent="0.25">
      <c r="A51" s="81"/>
      <c r="B51" s="90"/>
      <c r="C51" s="98"/>
      <c r="D51" s="86"/>
      <c r="E51" s="92"/>
      <c r="F51" s="174"/>
      <c r="G51" s="94"/>
    </row>
    <row r="52" spans="1:7" x14ac:dyDescent="0.25">
      <c r="A52" s="81"/>
      <c r="B52" s="90"/>
      <c r="C52" s="98"/>
      <c r="D52" s="86"/>
      <c r="E52" s="92"/>
      <c r="F52" s="174"/>
      <c r="G52" s="94"/>
    </row>
    <row r="53" spans="1:7" x14ac:dyDescent="0.25">
      <c r="A53" s="81"/>
      <c r="B53" s="90"/>
      <c r="C53" s="98"/>
      <c r="D53" s="86"/>
      <c r="E53" s="92"/>
      <c r="F53" s="174"/>
      <c r="G53" s="94"/>
    </row>
    <row r="54" spans="1:7" x14ac:dyDescent="0.25">
      <c r="A54" s="81"/>
      <c r="B54" s="90"/>
      <c r="C54" s="98"/>
      <c r="D54" s="86"/>
      <c r="E54" s="92"/>
      <c r="F54" s="174"/>
      <c r="G54" s="94"/>
    </row>
    <row r="55" spans="1:7" x14ac:dyDescent="0.25">
      <c r="A55" s="81"/>
      <c r="B55" s="90"/>
      <c r="C55" s="98"/>
      <c r="D55" s="86"/>
      <c r="E55" s="92"/>
      <c r="F55" s="174"/>
      <c r="G55" s="94"/>
    </row>
    <row r="56" spans="1:7" x14ac:dyDescent="0.25">
      <c r="A56" s="81"/>
      <c r="B56" s="89"/>
      <c r="C56" s="97"/>
      <c r="D56" s="86"/>
      <c r="E56" s="96"/>
      <c r="F56" s="94"/>
      <c r="G56" s="94"/>
    </row>
    <row r="57" spans="1:7" x14ac:dyDescent="0.25">
      <c r="A57" s="81"/>
      <c r="B57" s="90"/>
      <c r="C57" s="98"/>
      <c r="D57" s="86"/>
      <c r="E57" s="92"/>
      <c r="F57" s="174"/>
      <c r="G57" s="94"/>
    </row>
    <row r="58" spans="1:7" x14ac:dyDescent="0.25">
      <c r="A58" s="81"/>
      <c r="B58" s="89"/>
      <c r="C58" s="97"/>
      <c r="D58" s="86"/>
      <c r="E58" s="96"/>
      <c r="F58" s="94"/>
      <c r="G58" s="94"/>
    </row>
    <row r="59" spans="1:7" x14ac:dyDescent="0.25">
      <c r="A59" s="81"/>
      <c r="B59" s="90"/>
      <c r="C59" s="98"/>
      <c r="D59" s="86"/>
      <c r="E59" s="92"/>
      <c r="F59" s="174"/>
      <c r="G59" s="94"/>
    </row>
    <row r="60" spans="1:7" x14ac:dyDescent="0.25">
      <c r="A60" s="81"/>
      <c r="B60" s="90"/>
      <c r="C60" s="98"/>
      <c r="D60" s="86"/>
      <c r="E60" s="92"/>
      <c r="F60" s="174"/>
      <c r="G60" s="94"/>
    </row>
    <row r="61" spans="1:7" x14ac:dyDescent="0.25">
      <c r="A61" s="81"/>
      <c r="B61" s="90"/>
      <c r="C61" s="98"/>
      <c r="D61" s="86"/>
      <c r="E61" s="92"/>
      <c r="F61" s="174"/>
      <c r="G61" s="94"/>
    </row>
    <row r="62" spans="1:7" x14ac:dyDescent="0.25">
      <c r="A62" s="81"/>
      <c r="B62" s="90"/>
      <c r="C62" s="98"/>
      <c r="D62" s="86"/>
      <c r="E62" s="92"/>
      <c r="F62" s="174"/>
      <c r="G62" s="94"/>
    </row>
    <row r="63" spans="1:7" x14ac:dyDescent="0.25">
      <c r="A63" s="81"/>
      <c r="B63" s="90"/>
      <c r="C63" s="98"/>
      <c r="D63" s="86"/>
      <c r="E63" s="92"/>
      <c r="F63" s="174"/>
      <c r="G63" s="94"/>
    </row>
    <row r="64" spans="1:7" x14ac:dyDescent="0.25">
      <c r="A64" s="81"/>
      <c r="B64" s="89"/>
      <c r="C64" s="97"/>
      <c r="D64" s="86"/>
      <c r="E64" s="96"/>
      <c r="F64" s="94"/>
      <c r="G64" s="94"/>
    </row>
    <row r="65" spans="1:7" x14ac:dyDescent="0.25">
      <c r="A65" s="81"/>
      <c r="B65" s="90"/>
      <c r="C65" s="98"/>
      <c r="D65" s="86"/>
      <c r="E65" s="92"/>
      <c r="F65" s="174"/>
      <c r="G65" s="94"/>
    </row>
    <row r="66" spans="1:7" x14ac:dyDescent="0.25">
      <c r="A66" s="81"/>
      <c r="B66" s="90"/>
      <c r="C66" s="98"/>
      <c r="D66" s="86"/>
      <c r="E66" s="92"/>
      <c r="F66" s="174"/>
      <c r="G66" s="94"/>
    </row>
    <row r="67" spans="1:7" x14ac:dyDescent="0.25">
      <c r="A67" s="81"/>
      <c r="B67" s="89"/>
      <c r="C67" s="97"/>
      <c r="D67" s="86"/>
      <c r="E67" s="96"/>
      <c r="F67" s="94"/>
      <c r="G67" s="94"/>
    </row>
    <row r="68" spans="1:7" x14ac:dyDescent="0.25">
      <c r="A68" s="81"/>
      <c r="B68" s="90"/>
      <c r="C68" s="98"/>
      <c r="D68" s="86"/>
      <c r="E68" s="92"/>
      <c r="F68" s="174"/>
      <c r="G68" s="94"/>
    </row>
    <row r="69" spans="1:7" x14ac:dyDescent="0.25">
      <c r="A69" s="81"/>
      <c r="B69" s="90"/>
      <c r="C69" s="98"/>
      <c r="D69" s="86"/>
      <c r="E69" s="92"/>
      <c r="F69" s="174"/>
      <c r="G69" s="94"/>
    </row>
    <row r="70" spans="1:7" x14ac:dyDescent="0.25">
      <c r="A70" s="81"/>
      <c r="B70" s="89"/>
      <c r="C70" s="97"/>
      <c r="D70" s="86"/>
      <c r="E70" s="96"/>
      <c r="F70" s="94"/>
      <c r="G70" s="94"/>
    </row>
    <row r="71" spans="1:7" x14ac:dyDescent="0.25">
      <c r="A71" s="81"/>
      <c r="B71" s="90"/>
      <c r="C71" s="98"/>
      <c r="D71" s="86"/>
      <c r="E71" s="92"/>
      <c r="F71" s="174"/>
      <c r="G71" s="94"/>
    </row>
    <row r="72" spans="1:7" x14ac:dyDescent="0.25">
      <c r="A72" s="81"/>
      <c r="B72" s="90"/>
      <c r="C72" s="98"/>
      <c r="D72" s="86"/>
      <c r="E72" s="92"/>
      <c r="F72" s="174"/>
      <c r="G72" s="94"/>
    </row>
    <row r="73" spans="1:7" x14ac:dyDescent="0.25">
      <c r="A73" s="81"/>
      <c r="B73" s="90"/>
      <c r="C73" s="98"/>
      <c r="D73" s="86"/>
      <c r="E73" s="92"/>
      <c r="F73" s="174"/>
      <c r="G73" s="94"/>
    </row>
    <row r="74" spans="1:7" x14ac:dyDescent="0.25">
      <c r="A74" s="81"/>
      <c r="B74" s="89"/>
      <c r="C74" s="97"/>
      <c r="D74" s="86"/>
      <c r="E74" s="99"/>
      <c r="F74" s="94"/>
      <c r="G74" s="94"/>
    </row>
    <row r="75" spans="1:7" ht="15.75" x14ac:dyDescent="0.25">
      <c r="C75" s="100" t="s">
        <v>36</v>
      </c>
      <c r="D75" s="101"/>
      <c r="E75" s="102"/>
      <c r="F75" s="103"/>
      <c r="G75" s="104">
        <f>SUM(G14:G74)</f>
        <v>0</v>
      </c>
    </row>
    <row r="76" spans="1:7" x14ac:dyDescent="0.25">
      <c r="B76" s="241"/>
      <c r="C76" s="240"/>
      <c r="E76" s="69"/>
    </row>
  </sheetData>
  <protectedRanges>
    <protectedRange sqref="C74:D74" name="Rango28"/>
    <protectedRange sqref="E71:E74" name="Rango27"/>
    <protectedRange sqref="E68:E69" name="Rango25"/>
    <protectedRange sqref="E65:E66" name="Rango23"/>
    <protectedRange sqref="E59:E63" name="Rango21"/>
    <protectedRange sqref="E57" name="Rango19"/>
    <protectedRange sqref="E50:E55" name="Rango17"/>
    <protectedRange sqref="E45:E48" name="Rango15"/>
    <protectedRange sqref="E15:F15 E16:E20 F16:F74" name="Rango1"/>
    <protectedRange sqref="E22:E24" name="Rango3"/>
    <protectedRange sqref="E27:E30" name="Rango5"/>
    <protectedRange sqref="E32:E33" name="Rango7"/>
    <protectedRange sqref="E35:E36" name="Rango9"/>
    <protectedRange sqref="E38:E40" name="Rango11"/>
    <protectedRange sqref="E42:E43" name="Rango13"/>
  </protectedRanges>
  <autoFilter ref="B12:G76"/>
  <mergeCells count="1">
    <mergeCell ref="C7:G7"/>
  </mergeCells>
  <dataValidations count="1">
    <dataValidation type="decimal" errorStyle="warning" operator="greaterThanOrEqual" allowBlank="1" showInputMessage="1" showErrorMessage="1" errorTitle="Error" error="Solo valores numéricos" sqref="E13:F74">
      <formula1>0</formula1>
    </dataValidation>
  </dataValidations>
  <pageMargins left="0.7" right="0.7" top="0.75" bottom="0.75" header="0.3" footer="0.3"/>
  <pageSetup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0.39997558519241921"/>
  </sheetPr>
  <dimension ref="B1:I238"/>
  <sheetViews>
    <sheetView view="pageBreakPreview" topLeftCell="A226" zoomScale="115" zoomScaleNormal="100" zoomScaleSheetLayoutView="115" workbookViewId="0">
      <selection activeCell="C241" sqref="C241"/>
    </sheetView>
  </sheetViews>
  <sheetFormatPr baseColWidth="10" defaultRowHeight="15" x14ac:dyDescent="0.25"/>
  <cols>
    <col min="1" max="1" width="8.42578125" customWidth="1"/>
    <col min="2" max="2" width="11.42578125" customWidth="1"/>
    <col min="3" max="3" width="36.140625" customWidth="1"/>
    <col min="8" max="8" width="16.42578125" bestFit="1" customWidth="1"/>
    <col min="9" max="9" width="11.42578125" customWidth="1"/>
    <col min="10" max="10" width="6" customWidth="1"/>
  </cols>
  <sheetData>
    <row r="1" spans="2:7" x14ac:dyDescent="0.25">
      <c r="B1" s="70"/>
      <c r="C1" s="71"/>
      <c r="D1" s="71"/>
      <c r="E1" s="72"/>
      <c r="F1" s="71"/>
      <c r="G1" s="71"/>
    </row>
    <row r="2" spans="2:7" x14ac:dyDescent="0.25">
      <c r="B2" s="70"/>
      <c r="C2" s="71"/>
      <c r="D2" s="71"/>
      <c r="E2" s="72"/>
      <c r="F2" s="71"/>
      <c r="G2" s="71"/>
    </row>
    <row r="3" spans="2:7" x14ac:dyDescent="0.25">
      <c r="B3" s="70"/>
      <c r="C3" s="71"/>
      <c r="D3" s="71"/>
      <c r="E3" s="72"/>
      <c r="F3" s="71"/>
      <c r="G3" s="71"/>
    </row>
    <row r="4" spans="2:7" x14ac:dyDescent="0.25">
      <c r="B4" s="70"/>
      <c r="C4" s="71"/>
      <c r="D4" s="71"/>
      <c r="E4" s="72"/>
      <c r="F4" s="71"/>
      <c r="G4" s="71"/>
    </row>
    <row r="5" spans="2:7" x14ac:dyDescent="0.25">
      <c r="B5" s="70"/>
      <c r="C5" s="71"/>
      <c r="D5" s="71"/>
      <c r="E5" s="72"/>
      <c r="F5" s="71"/>
      <c r="G5" s="71"/>
    </row>
    <row r="6" spans="2:7" x14ac:dyDescent="0.25">
      <c r="B6" s="73"/>
      <c r="E6" s="69"/>
    </row>
    <row r="7" spans="2:7" ht="18" x14ac:dyDescent="0.25">
      <c r="B7" s="105"/>
      <c r="C7" s="235" t="s">
        <v>37</v>
      </c>
      <c r="D7" s="235"/>
      <c r="E7" s="235"/>
      <c r="F7" s="235"/>
      <c r="G7" s="235"/>
    </row>
    <row r="8" spans="2:7" ht="18" x14ac:dyDescent="0.25">
      <c r="B8" s="74" t="s">
        <v>2</v>
      </c>
      <c r="C8" s="75" t="str">
        <f>'PRESUPUESTO GENERAL'!C11</f>
        <v>CONCURSO</v>
      </c>
      <c r="D8" s="76"/>
      <c r="E8" s="77"/>
      <c r="F8" s="76"/>
      <c r="G8" s="76"/>
    </row>
    <row r="9" spans="2:7" ht="18" x14ac:dyDescent="0.25">
      <c r="B9" s="74" t="s">
        <v>3</v>
      </c>
      <c r="C9" s="75">
        <f>'PRESUPUESTO GENERAL'!C12</f>
        <v>0</v>
      </c>
      <c r="D9" s="76"/>
      <c r="E9" s="77"/>
      <c r="F9" s="76"/>
      <c r="G9" s="76"/>
    </row>
    <row r="10" spans="2:7" ht="18" x14ac:dyDescent="0.25">
      <c r="B10" s="105"/>
      <c r="C10" s="105"/>
      <c r="D10" s="105"/>
      <c r="E10" s="106"/>
      <c r="F10" s="105"/>
      <c r="G10" s="105"/>
    </row>
    <row r="11" spans="2:7" x14ac:dyDescent="0.25">
      <c r="B11" s="82" t="s">
        <v>30</v>
      </c>
      <c r="C11" s="82" t="s">
        <v>31</v>
      </c>
      <c r="D11" s="82" t="s">
        <v>32</v>
      </c>
      <c r="E11" s="82" t="s">
        <v>33</v>
      </c>
      <c r="F11" s="84" t="s">
        <v>34</v>
      </c>
      <c r="G11" s="84" t="s">
        <v>35</v>
      </c>
    </row>
    <row r="12" spans="2:7" x14ac:dyDescent="0.25">
      <c r="B12" s="107"/>
      <c r="C12" s="108"/>
      <c r="D12" s="109"/>
      <c r="E12" s="110"/>
      <c r="F12" s="108"/>
      <c r="G12" s="111"/>
    </row>
    <row r="13" spans="2:7" x14ac:dyDescent="0.25">
      <c r="B13" s="111"/>
      <c r="C13" s="112"/>
      <c r="D13" s="109"/>
      <c r="E13" s="110"/>
      <c r="F13" s="108"/>
      <c r="G13" s="112"/>
    </row>
    <row r="14" spans="2:7" x14ac:dyDescent="0.25">
      <c r="B14" s="113"/>
      <c r="C14" s="114"/>
      <c r="D14" s="109"/>
      <c r="E14" s="92"/>
      <c r="F14" s="168"/>
      <c r="G14" s="115"/>
    </row>
    <row r="15" spans="2:7" x14ac:dyDescent="0.25">
      <c r="B15" s="113"/>
      <c r="C15" s="114"/>
      <c r="D15" s="109"/>
      <c r="E15" s="92"/>
      <c r="F15" s="168"/>
      <c r="G15" s="115"/>
    </row>
    <row r="16" spans="2:7" x14ac:dyDescent="0.25">
      <c r="B16" s="113"/>
      <c r="C16" s="114"/>
      <c r="D16" s="109"/>
      <c r="E16" s="92"/>
      <c r="F16" s="168"/>
      <c r="G16" s="115"/>
    </row>
    <row r="17" spans="2:8" x14ac:dyDescent="0.25">
      <c r="B17" s="113"/>
      <c r="C17" s="114"/>
      <c r="D17" s="109"/>
      <c r="E17" s="92"/>
      <c r="F17" s="168"/>
      <c r="G17" s="115"/>
    </row>
    <row r="18" spans="2:8" x14ac:dyDescent="0.25">
      <c r="B18" s="113"/>
      <c r="C18" s="114"/>
      <c r="D18" s="109"/>
      <c r="E18" s="92"/>
      <c r="F18" s="168"/>
      <c r="G18" s="115"/>
    </row>
    <row r="19" spans="2:8" x14ac:dyDescent="0.25">
      <c r="B19" s="113"/>
      <c r="C19" s="114"/>
      <c r="D19" s="109"/>
      <c r="E19" s="167"/>
      <c r="F19" s="168"/>
      <c r="G19" s="115"/>
    </row>
    <row r="20" spans="2:8" x14ac:dyDescent="0.25">
      <c r="B20" s="113"/>
      <c r="C20" s="114"/>
      <c r="D20" s="109"/>
      <c r="E20" s="92"/>
      <c r="F20" s="168"/>
      <c r="G20" s="115"/>
    </row>
    <row r="21" spans="2:8" x14ac:dyDescent="0.25">
      <c r="B21" s="113"/>
      <c r="C21" s="114"/>
      <c r="D21" s="109"/>
      <c r="E21" s="92"/>
      <c r="F21" s="168"/>
      <c r="G21" s="115"/>
    </row>
    <row r="22" spans="2:8" x14ac:dyDescent="0.25">
      <c r="B22" s="113"/>
      <c r="C22" s="114"/>
      <c r="D22" s="109"/>
      <c r="E22" s="92"/>
      <c r="F22" s="168"/>
      <c r="G22" s="115"/>
    </row>
    <row r="23" spans="2:8" x14ac:dyDescent="0.25">
      <c r="B23" s="113"/>
      <c r="C23" s="114"/>
      <c r="D23" s="109"/>
      <c r="E23" s="92"/>
      <c r="F23" s="168"/>
      <c r="G23" s="115"/>
    </row>
    <row r="24" spans="2:8" x14ac:dyDescent="0.25">
      <c r="B24" s="113"/>
      <c r="C24" s="114"/>
      <c r="D24" s="109"/>
      <c r="E24" s="92"/>
      <c r="F24" s="168"/>
      <c r="G24" s="115"/>
    </row>
    <row r="25" spans="2:8" x14ac:dyDescent="0.25">
      <c r="B25" s="113"/>
      <c r="C25" s="116"/>
      <c r="D25" s="109"/>
      <c r="E25" s="92"/>
      <c r="F25" s="168"/>
      <c r="G25" s="115"/>
      <c r="H25" s="176"/>
    </row>
    <row r="26" spans="2:8" x14ac:dyDescent="0.25">
      <c r="B26" s="113"/>
      <c r="C26" s="114"/>
      <c r="D26" s="109"/>
      <c r="E26" s="92"/>
      <c r="F26" s="168"/>
      <c r="G26" s="115"/>
    </row>
    <row r="27" spans="2:8" x14ac:dyDescent="0.25">
      <c r="B27" s="111"/>
      <c r="C27" s="112"/>
      <c r="D27" s="109"/>
      <c r="E27" s="117"/>
      <c r="F27" s="118"/>
      <c r="G27" s="115"/>
    </row>
    <row r="28" spans="2:8" x14ac:dyDescent="0.25">
      <c r="B28" s="113"/>
      <c r="C28" s="114"/>
      <c r="D28" s="109"/>
      <c r="E28" s="167"/>
      <c r="F28" s="168"/>
      <c r="G28" s="115"/>
    </row>
    <row r="29" spans="2:8" x14ac:dyDescent="0.25">
      <c r="B29" s="113"/>
      <c r="C29" s="114"/>
      <c r="D29" s="109"/>
      <c r="E29" s="92"/>
      <c r="F29" s="168"/>
      <c r="G29" s="115"/>
    </row>
    <row r="30" spans="2:8" x14ac:dyDescent="0.25">
      <c r="B30" s="113"/>
      <c r="C30" s="114"/>
      <c r="D30" s="109"/>
      <c r="E30" s="92"/>
      <c r="F30" s="168"/>
      <c r="G30" s="115"/>
    </row>
    <row r="31" spans="2:8" x14ac:dyDescent="0.25">
      <c r="B31" s="113"/>
      <c r="C31" s="114"/>
      <c r="D31" s="109"/>
      <c r="E31" s="92"/>
      <c r="F31" s="168"/>
      <c r="G31" s="115"/>
    </row>
    <row r="32" spans="2:8" x14ac:dyDescent="0.25">
      <c r="B32" s="113"/>
      <c r="C32" s="114"/>
      <c r="D32" s="109"/>
      <c r="E32" s="167"/>
      <c r="F32" s="168"/>
      <c r="G32" s="115"/>
    </row>
    <row r="33" spans="2:8" x14ac:dyDescent="0.25">
      <c r="B33" s="113"/>
      <c r="C33" s="114"/>
      <c r="D33" s="109"/>
      <c r="E33" s="92"/>
      <c r="F33" s="168"/>
      <c r="G33" s="115"/>
    </row>
    <row r="34" spans="2:8" x14ac:dyDescent="0.25">
      <c r="B34" s="113"/>
      <c r="C34" s="114"/>
      <c r="D34" s="109"/>
      <c r="E34" s="92"/>
      <c r="F34" s="168"/>
      <c r="G34" s="115"/>
    </row>
    <row r="35" spans="2:8" x14ac:dyDescent="0.25">
      <c r="B35" s="113"/>
      <c r="C35" s="114"/>
      <c r="D35" s="109"/>
      <c r="E35" s="92"/>
      <c r="F35" s="168"/>
      <c r="G35" s="115"/>
    </row>
    <row r="36" spans="2:8" x14ac:dyDescent="0.25">
      <c r="B36" s="113"/>
      <c r="C36" s="114"/>
      <c r="D36" s="109"/>
      <c r="E36" s="92"/>
      <c r="F36" s="168"/>
      <c r="G36" s="115"/>
    </row>
    <row r="37" spans="2:8" x14ac:dyDescent="0.25">
      <c r="B37" s="113"/>
      <c r="C37" s="114"/>
      <c r="D37" s="109"/>
      <c r="E37" s="92"/>
      <c r="F37" s="168"/>
      <c r="G37" s="115"/>
      <c r="H37" s="176"/>
    </row>
    <row r="38" spans="2:8" x14ac:dyDescent="0.25">
      <c r="B38" s="113"/>
      <c r="C38" s="114"/>
      <c r="D38" s="109"/>
      <c r="E38" s="92"/>
      <c r="F38" s="168"/>
      <c r="G38" s="115"/>
    </row>
    <row r="39" spans="2:8" ht="12.75" customHeight="1" x14ac:dyDescent="0.25">
      <c r="B39" s="113"/>
      <c r="C39" s="114"/>
      <c r="D39" s="109"/>
      <c r="E39" s="92"/>
      <c r="F39" s="168"/>
      <c r="G39" s="115"/>
    </row>
    <row r="40" spans="2:8" x14ac:dyDescent="0.25">
      <c r="B40" s="111"/>
      <c r="C40" s="112"/>
      <c r="D40" s="109"/>
      <c r="E40" s="117"/>
      <c r="F40" s="118"/>
      <c r="G40" s="115"/>
    </row>
    <row r="41" spans="2:8" x14ac:dyDescent="0.25">
      <c r="B41" s="111"/>
      <c r="C41" s="112"/>
      <c r="D41" s="109"/>
      <c r="E41" s="117"/>
      <c r="F41" s="118"/>
      <c r="G41" s="115"/>
    </row>
    <row r="42" spans="2:8" x14ac:dyDescent="0.25">
      <c r="B42" s="113"/>
      <c r="C42" s="114"/>
      <c r="D42" s="109"/>
      <c r="E42" s="167"/>
      <c r="F42" s="168"/>
      <c r="G42" s="115"/>
    </row>
    <row r="43" spans="2:8" x14ac:dyDescent="0.25">
      <c r="B43" s="113"/>
      <c r="C43" s="114"/>
      <c r="D43" s="109"/>
      <c r="E43" s="92"/>
      <c r="F43" s="168"/>
      <c r="G43" s="115"/>
    </row>
    <row r="44" spans="2:8" x14ac:dyDescent="0.25">
      <c r="B44" s="113"/>
      <c r="C44" s="114"/>
      <c r="D44" s="109"/>
      <c r="E44" s="92"/>
      <c r="F44" s="168"/>
      <c r="G44" s="115"/>
    </row>
    <row r="45" spans="2:8" x14ac:dyDescent="0.25">
      <c r="B45" s="113"/>
      <c r="C45" s="169"/>
      <c r="D45" s="109"/>
      <c r="E45" s="92"/>
      <c r="F45" s="168"/>
      <c r="G45" s="115"/>
    </row>
    <row r="46" spans="2:8" x14ac:dyDescent="0.25">
      <c r="B46" s="113"/>
      <c r="C46" s="169"/>
      <c r="D46" s="109"/>
      <c r="E46" s="92"/>
      <c r="F46" s="168"/>
      <c r="G46" s="115"/>
    </row>
    <row r="47" spans="2:8" x14ac:dyDescent="0.25">
      <c r="B47" s="113"/>
      <c r="C47" s="114"/>
      <c r="D47" s="109"/>
      <c r="E47" s="167"/>
      <c r="F47" s="168"/>
      <c r="G47" s="115"/>
    </row>
    <row r="48" spans="2:8" x14ac:dyDescent="0.25">
      <c r="B48" s="113"/>
      <c r="C48" s="114"/>
      <c r="D48" s="109"/>
      <c r="E48" s="92"/>
      <c r="F48" s="168"/>
      <c r="G48" s="115"/>
    </row>
    <row r="49" spans="2:7" x14ac:dyDescent="0.25">
      <c r="B49" s="113"/>
      <c r="C49" s="114"/>
      <c r="D49" s="109"/>
      <c r="E49" s="92"/>
      <c r="F49" s="168"/>
      <c r="G49" s="115"/>
    </row>
    <row r="50" spans="2:7" x14ac:dyDescent="0.25">
      <c r="B50" s="113"/>
      <c r="C50" s="114"/>
      <c r="D50" s="109"/>
      <c r="E50" s="92"/>
      <c r="F50" s="168"/>
      <c r="G50" s="115"/>
    </row>
    <row r="51" spans="2:7" x14ac:dyDescent="0.25">
      <c r="B51" s="113"/>
      <c r="C51" s="114"/>
      <c r="D51" s="109"/>
      <c r="E51" s="92"/>
      <c r="F51" s="168"/>
      <c r="G51" s="115"/>
    </row>
    <row r="52" spans="2:7" x14ac:dyDescent="0.25">
      <c r="B52" s="113"/>
      <c r="C52" s="114"/>
      <c r="D52" s="109"/>
      <c r="E52" s="92"/>
      <c r="F52" s="168"/>
      <c r="G52" s="115"/>
    </row>
    <row r="53" spans="2:7" x14ac:dyDescent="0.25">
      <c r="B53" s="113"/>
      <c r="C53" s="114"/>
      <c r="D53" s="109"/>
      <c r="E53" s="92"/>
      <c r="F53" s="168"/>
      <c r="G53" s="115"/>
    </row>
    <row r="54" spans="2:7" x14ac:dyDescent="0.25">
      <c r="B54" s="113"/>
      <c r="C54" s="114"/>
      <c r="D54" s="109"/>
      <c r="E54" s="92"/>
      <c r="F54" s="168"/>
      <c r="G54" s="115"/>
    </row>
    <row r="55" spans="2:7" x14ac:dyDescent="0.25">
      <c r="B55" s="113"/>
      <c r="C55" s="114"/>
      <c r="D55" s="109"/>
      <c r="E55" s="92"/>
      <c r="F55" s="168"/>
      <c r="G55" s="115"/>
    </row>
    <row r="56" spans="2:7" x14ac:dyDescent="0.25">
      <c r="B56" s="113"/>
      <c r="C56" s="114"/>
      <c r="D56" s="109"/>
      <c r="E56" s="92"/>
      <c r="F56" s="168"/>
      <c r="G56" s="115"/>
    </row>
    <row r="57" spans="2:7" x14ac:dyDescent="0.25">
      <c r="B57" s="113"/>
      <c r="C57" s="114"/>
      <c r="D57" s="109"/>
      <c r="E57" s="92"/>
      <c r="F57" s="168"/>
      <c r="G57" s="115"/>
    </row>
    <row r="58" spans="2:7" x14ac:dyDescent="0.25">
      <c r="B58" s="113"/>
      <c r="C58" s="114"/>
      <c r="D58" s="109"/>
      <c r="E58" s="92"/>
      <c r="F58" s="168"/>
      <c r="G58" s="115"/>
    </row>
    <row r="59" spans="2:7" x14ac:dyDescent="0.25">
      <c r="B59" s="113"/>
      <c r="C59" s="114"/>
      <c r="D59" s="109"/>
      <c r="E59" s="167"/>
      <c r="F59" s="168"/>
      <c r="G59" s="115"/>
    </row>
    <row r="60" spans="2:7" x14ac:dyDescent="0.25">
      <c r="B60" s="113"/>
      <c r="C60" s="114"/>
      <c r="D60" s="109"/>
      <c r="E60" s="92"/>
      <c r="F60" s="168"/>
      <c r="G60" s="115"/>
    </row>
    <row r="61" spans="2:7" x14ac:dyDescent="0.25">
      <c r="B61" s="113"/>
      <c r="C61" s="114"/>
      <c r="D61" s="109"/>
      <c r="E61" s="92"/>
      <c r="F61" s="168"/>
      <c r="G61" s="115"/>
    </row>
    <row r="62" spans="2:7" x14ac:dyDescent="0.25">
      <c r="B62" s="111"/>
      <c r="C62" s="112"/>
      <c r="D62" s="109"/>
      <c r="E62" s="117"/>
      <c r="F62" s="117"/>
      <c r="G62" s="115"/>
    </row>
    <row r="63" spans="2:7" x14ac:dyDescent="0.25">
      <c r="B63" s="113"/>
      <c r="C63" s="114"/>
      <c r="D63" s="109"/>
      <c r="E63" s="167"/>
      <c r="F63" s="168"/>
      <c r="G63" s="115"/>
    </row>
    <row r="64" spans="2:7" x14ac:dyDescent="0.25">
      <c r="B64" s="113"/>
      <c r="C64" s="114"/>
      <c r="D64" s="109"/>
      <c r="E64" s="92"/>
      <c r="F64" s="168"/>
      <c r="G64" s="115"/>
    </row>
    <row r="65" spans="2:7" ht="12.75" customHeight="1" x14ac:dyDescent="0.25">
      <c r="B65" s="113"/>
      <c r="C65" s="114"/>
      <c r="D65" s="109"/>
      <c r="E65" s="92"/>
      <c r="F65" s="168"/>
      <c r="G65" s="115"/>
    </row>
    <row r="66" spans="2:7" x14ac:dyDescent="0.25">
      <c r="B66" s="113"/>
      <c r="C66" s="114"/>
      <c r="D66" s="109"/>
      <c r="E66" s="92"/>
      <c r="F66" s="168"/>
      <c r="G66" s="115"/>
    </row>
    <row r="67" spans="2:7" x14ac:dyDescent="0.25">
      <c r="B67" s="113"/>
      <c r="C67" s="114"/>
      <c r="D67" s="109"/>
      <c r="E67" s="92"/>
      <c r="F67" s="168"/>
      <c r="G67" s="115"/>
    </row>
    <row r="68" spans="2:7" x14ac:dyDescent="0.25">
      <c r="B68" s="113"/>
      <c r="C68" s="114"/>
      <c r="D68" s="109"/>
      <c r="E68" s="92"/>
      <c r="F68" s="168"/>
      <c r="G68" s="115"/>
    </row>
    <row r="69" spans="2:7" x14ac:dyDescent="0.25">
      <c r="B69" s="113"/>
      <c r="C69" s="114"/>
      <c r="D69" s="109"/>
      <c r="E69" s="92"/>
      <c r="F69" s="168"/>
      <c r="G69" s="115"/>
    </row>
    <row r="70" spans="2:7" x14ac:dyDescent="0.25">
      <c r="B70" s="113"/>
      <c r="C70" s="114"/>
      <c r="D70" s="109"/>
      <c r="E70" s="92"/>
      <c r="F70" s="168"/>
      <c r="G70" s="115"/>
    </row>
    <row r="71" spans="2:7" x14ac:dyDescent="0.25">
      <c r="B71" s="113"/>
      <c r="C71" s="114"/>
      <c r="D71" s="109"/>
      <c r="E71" s="92"/>
      <c r="F71" s="168"/>
      <c r="G71" s="115"/>
    </row>
    <row r="72" spans="2:7" x14ac:dyDescent="0.25">
      <c r="B72" s="113"/>
      <c r="C72" s="114"/>
      <c r="D72" s="109"/>
      <c r="E72" s="92"/>
      <c r="F72" s="168"/>
      <c r="G72" s="115"/>
    </row>
    <row r="73" spans="2:7" x14ac:dyDescent="0.25">
      <c r="B73" s="113"/>
      <c r="C73" s="114"/>
      <c r="D73" s="109"/>
      <c r="E73" s="167"/>
      <c r="F73" s="168"/>
      <c r="G73" s="115"/>
    </row>
    <row r="74" spans="2:7" x14ac:dyDescent="0.25">
      <c r="B74" s="113"/>
      <c r="C74" s="114"/>
      <c r="D74" s="109"/>
      <c r="E74" s="92"/>
      <c r="F74" s="168"/>
      <c r="G74" s="115"/>
    </row>
    <row r="75" spans="2:7" x14ac:dyDescent="0.25">
      <c r="B75" s="113"/>
      <c r="C75" s="114"/>
      <c r="D75" s="109"/>
      <c r="E75" s="92"/>
      <c r="F75" s="168"/>
      <c r="G75" s="115"/>
    </row>
    <row r="76" spans="2:7" x14ac:dyDescent="0.25">
      <c r="B76" s="119"/>
      <c r="C76" s="114"/>
      <c r="D76" s="109"/>
      <c r="E76" s="167"/>
      <c r="F76" s="168"/>
      <c r="G76" s="115"/>
    </row>
    <row r="77" spans="2:7" x14ac:dyDescent="0.25">
      <c r="B77" s="119"/>
      <c r="C77" s="114"/>
      <c r="D77" s="109"/>
      <c r="E77" s="92"/>
      <c r="F77" s="168"/>
      <c r="G77" s="115"/>
    </row>
    <row r="78" spans="2:7" x14ac:dyDescent="0.25">
      <c r="B78" s="119"/>
      <c r="C78" s="114"/>
      <c r="D78" s="109"/>
      <c r="E78" s="92"/>
      <c r="F78" s="168"/>
      <c r="G78" s="115"/>
    </row>
    <row r="79" spans="2:7" x14ac:dyDescent="0.25">
      <c r="B79" s="111"/>
      <c r="C79" s="112"/>
      <c r="D79" s="109"/>
      <c r="E79" s="117"/>
      <c r="F79" s="118"/>
      <c r="G79" s="115"/>
    </row>
    <row r="80" spans="2:7" x14ac:dyDescent="0.25">
      <c r="B80" s="120"/>
      <c r="C80" s="114"/>
      <c r="D80" s="109"/>
      <c r="E80" s="167"/>
      <c r="F80" s="168"/>
      <c r="G80" s="115"/>
    </row>
    <row r="81" spans="2:8" x14ac:dyDescent="0.25">
      <c r="B81" s="120"/>
      <c r="C81" s="114"/>
      <c r="D81" s="109"/>
      <c r="E81" s="92"/>
      <c r="F81" s="168"/>
      <c r="G81" s="115"/>
    </row>
    <row r="82" spans="2:8" x14ac:dyDescent="0.25">
      <c r="B82" s="120"/>
      <c r="C82" s="114"/>
      <c r="D82" s="109"/>
      <c r="E82" s="92"/>
      <c r="F82" s="168"/>
      <c r="G82" s="115"/>
    </row>
    <row r="83" spans="2:8" x14ac:dyDescent="0.25">
      <c r="B83" s="120"/>
      <c r="C83" s="114"/>
      <c r="D83" s="109"/>
      <c r="E83" s="209"/>
      <c r="F83" s="168"/>
      <c r="G83" s="115"/>
    </row>
    <row r="84" spans="2:8" x14ac:dyDescent="0.25">
      <c r="B84" s="120"/>
      <c r="C84" s="114"/>
      <c r="D84" s="109"/>
      <c r="E84" s="92"/>
      <c r="F84" s="168"/>
      <c r="G84" s="115"/>
    </row>
    <row r="85" spans="2:8" ht="12.75" customHeight="1" x14ac:dyDescent="0.25">
      <c r="B85" s="120"/>
      <c r="C85" s="114"/>
      <c r="D85" s="109"/>
      <c r="E85" s="92"/>
      <c r="F85" s="168"/>
      <c r="G85" s="115"/>
      <c r="H85" s="177"/>
    </row>
    <row r="86" spans="2:8" ht="12.75" customHeight="1" x14ac:dyDescent="0.25">
      <c r="B86" s="120"/>
      <c r="C86" s="114"/>
      <c r="D86" s="109"/>
      <c r="E86" s="92"/>
      <c r="F86" s="168"/>
      <c r="G86" s="115"/>
    </row>
    <row r="87" spans="2:8" ht="12.75" customHeight="1" x14ac:dyDescent="0.25">
      <c r="B87" s="120"/>
      <c r="C87" s="114"/>
      <c r="D87" s="109"/>
      <c r="E87" s="92"/>
      <c r="F87" s="168"/>
      <c r="G87" s="115"/>
    </row>
    <row r="88" spans="2:8" ht="12.75" customHeight="1" x14ac:dyDescent="0.25">
      <c r="B88" s="120"/>
      <c r="C88" s="114"/>
      <c r="D88" s="109"/>
      <c r="E88" s="92"/>
      <c r="F88" s="168"/>
      <c r="G88" s="115"/>
    </row>
    <row r="89" spans="2:8" ht="12.75" customHeight="1" x14ac:dyDescent="0.25">
      <c r="B89" s="120"/>
      <c r="C89" s="114"/>
      <c r="D89" s="109"/>
      <c r="E89" s="92"/>
      <c r="F89" s="168"/>
      <c r="G89" s="115"/>
    </row>
    <row r="90" spans="2:8" ht="12.75" customHeight="1" x14ac:dyDescent="0.25">
      <c r="B90" s="120"/>
      <c r="C90" s="114"/>
      <c r="D90" s="109"/>
      <c r="E90" s="92"/>
      <c r="F90" s="168"/>
      <c r="G90" s="115"/>
    </row>
    <row r="91" spans="2:8" ht="12.75" customHeight="1" x14ac:dyDescent="0.25">
      <c r="B91" s="120"/>
      <c r="C91" s="114"/>
      <c r="D91" s="109"/>
      <c r="E91" s="92"/>
      <c r="F91" s="168"/>
      <c r="G91" s="115"/>
    </row>
    <row r="92" spans="2:8" ht="12.75" customHeight="1" x14ac:dyDescent="0.25">
      <c r="B92" s="120"/>
      <c r="C92" s="114"/>
      <c r="D92" s="109"/>
      <c r="E92" s="92"/>
      <c r="F92" s="168"/>
      <c r="G92" s="115"/>
    </row>
    <row r="93" spans="2:8" x14ac:dyDescent="0.25">
      <c r="B93" s="120"/>
      <c r="C93" s="114"/>
      <c r="D93" s="109"/>
      <c r="E93" s="167"/>
      <c r="F93" s="168"/>
      <c r="G93" s="115"/>
    </row>
    <row r="94" spans="2:8" x14ac:dyDescent="0.25">
      <c r="B94" s="120"/>
      <c r="C94" s="114"/>
      <c r="D94" s="109"/>
      <c r="E94" s="92"/>
      <c r="F94" s="168"/>
      <c r="G94" s="115"/>
    </row>
    <row r="95" spans="2:8" x14ac:dyDescent="0.25">
      <c r="B95" s="120"/>
      <c r="C95" s="114"/>
      <c r="D95" s="109"/>
      <c r="E95" s="92"/>
      <c r="F95" s="168"/>
      <c r="G95" s="115"/>
    </row>
    <row r="96" spans="2:8" x14ac:dyDescent="0.25">
      <c r="B96" s="120"/>
      <c r="C96" s="114"/>
      <c r="D96" s="109"/>
      <c r="E96" s="92"/>
      <c r="F96" s="168"/>
      <c r="G96" s="115"/>
    </row>
    <row r="97" spans="2:7" x14ac:dyDescent="0.25">
      <c r="B97" s="120"/>
      <c r="C97" s="114"/>
      <c r="D97" s="109"/>
      <c r="E97" s="92"/>
      <c r="F97" s="168"/>
      <c r="G97" s="115"/>
    </row>
    <row r="98" spans="2:7" ht="12.75" customHeight="1" x14ac:dyDescent="0.25">
      <c r="B98" s="120"/>
      <c r="C98" s="114"/>
      <c r="D98" s="109"/>
      <c r="E98" s="92"/>
      <c r="F98" s="168"/>
      <c r="G98" s="115"/>
    </row>
    <row r="99" spans="2:7" ht="12.75" customHeight="1" x14ac:dyDescent="0.25">
      <c r="B99" s="120"/>
      <c r="C99" s="114"/>
      <c r="D99" s="109"/>
      <c r="E99" s="92"/>
      <c r="F99" s="168"/>
      <c r="G99" s="115"/>
    </row>
    <row r="100" spans="2:7" x14ac:dyDescent="0.25">
      <c r="B100" s="120"/>
      <c r="C100" s="114"/>
      <c r="D100" s="109"/>
      <c r="E100" s="92"/>
      <c r="F100" s="168"/>
      <c r="G100" s="115"/>
    </row>
    <row r="101" spans="2:7" x14ac:dyDescent="0.25">
      <c r="B101" s="120"/>
      <c r="C101" s="114"/>
      <c r="D101" s="109"/>
      <c r="E101" s="92"/>
      <c r="F101" s="168"/>
      <c r="G101" s="115"/>
    </row>
    <row r="102" spans="2:7" x14ac:dyDescent="0.25">
      <c r="B102" s="120"/>
      <c r="C102" s="114"/>
      <c r="D102" s="109"/>
      <c r="E102" s="92"/>
      <c r="F102" s="168"/>
      <c r="G102" s="115"/>
    </row>
    <row r="103" spans="2:7" x14ac:dyDescent="0.25">
      <c r="B103" s="120"/>
      <c r="C103" s="114"/>
      <c r="D103" s="109"/>
      <c r="E103" s="92"/>
      <c r="F103" s="168"/>
      <c r="G103" s="115"/>
    </row>
    <row r="104" spans="2:7" x14ac:dyDescent="0.25">
      <c r="B104" s="120"/>
      <c r="C104" s="114"/>
      <c r="D104" s="109"/>
      <c r="E104" s="92"/>
      <c r="F104" s="168"/>
      <c r="G104" s="115"/>
    </row>
    <row r="105" spans="2:7" x14ac:dyDescent="0.25">
      <c r="B105" s="120"/>
      <c r="C105" s="114"/>
      <c r="D105" s="109"/>
      <c r="E105" s="92"/>
      <c r="F105" s="168"/>
      <c r="G105" s="115"/>
    </row>
    <row r="106" spans="2:7" x14ac:dyDescent="0.25">
      <c r="B106" s="120"/>
      <c r="C106" s="114"/>
      <c r="D106" s="109"/>
      <c r="E106" s="167"/>
      <c r="F106" s="168"/>
      <c r="G106" s="115"/>
    </row>
    <row r="107" spans="2:7" x14ac:dyDescent="0.25">
      <c r="B107" s="120"/>
      <c r="C107" s="114"/>
      <c r="D107" s="109"/>
      <c r="E107" s="92"/>
      <c r="F107" s="168"/>
      <c r="G107" s="115"/>
    </row>
    <row r="108" spans="2:7" x14ac:dyDescent="0.25">
      <c r="B108" s="120"/>
      <c r="C108" s="114"/>
      <c r="D108" s="109"/>
      <c r="E108" s="92"/>
      <c r="F108" s="168"/>
      <c r="G108" s="115"/>
    </row>
    <row r="109" spans="2:7" x14ac:dyDescent="0.25">
      <c r="B109" s="120"/>
      <c r="C109" s="114"/>
      <c r="D109" s="109"/>
      <c r="E109" s="167"/>
      <c r="F109" s="168"/>
      <c r="G109" s="115"/>
    </row>
    <row r="110" spans="2:7" x14ac:dyDescent="0.25">
      <c r="B110" s="113"/>
      <c r="C110" s="116"/>
      <c r="D110" s="109"/>
      <c r="E110" s="92"/>
      <c r="F110" s="168"/>
      <c r="G110" s="115"/>
    </row>
    <row r="111" spans="2:7" x14ac:dyDescent="0.25">
      <c r="B111" s="113"/>
      <c r="C111" s="116"/>
      <c r="D111" s="109"/>
      <c r="E111" s="92"/>
      <c r="F111" s="168"/>
      <c r="G111" s="115"/>
    </row>
    <row r="112" spans="2:7" x14ac:dyDescent="0.25">
      <c r="B112" s="113"/>
      <c r="C112" s="116"/>
      <c r="D112" s="109"/>
      <c r="E112" s="92"/>
      <c r="F112" s="168"/>
      <c r="G112" s="115"/>
    </row>
    <row r="113" spans="2:7" x14ac:dyDescent="0.25">
      <c r="B113" s="113"/>
      <c r="C113" s="116"/>
      <c r="D113" s="109"/>
      <c r="E113" s="92"/>
      <c r="F113" s="168"/>
      <c r="G113" s="115"/>
    </row>
    <row r="114" spans="2:7" x14ac:dyDescent="0.25">
      <c r="B114" s="113"/>
      <c r="C114" s="116"/>
      <c r="D114" s="109"/>
      <c r="E114" s="92"/>
      <c r="F114" s="168"/>
      <c r="G114" s="115"/>
    </row>
    <row r="115" spans="2:7" x14ac:dyDescent="0.25">
      <c r="B115" s="113"/>
      <c r="C115" s="116"/>
      <c r="D115" s="109"/>
      <c r="E115" s="92"/>
      <c r="F115" s="168"/>
      <c r="G115" s="115"/>
    </row>
    <row r="116" spans="2:7" x14ac:dyDescent="0.25">
      <c r="B116" s="111"/>
      <c r="C116" s="112"/>
      <c r="D116" s="109"/>
      <c r="E116" s="117"/>
      <c r="F116" s="118"/>
      <c r="G116" s="115"/>
    </row>
    <row r="117" spans="2:7" x14ac:dyDescent="0.25">
      <c r="B117" s="113"/>
      <c r="C117" s="114"/>
      <c r="D117" s="109"/>
      <c r="E117" s="92"/>
      <c r="F117" s="168"/>
      <c r="G117" s="115"/>
    </row>
    <row r="118" spans="2:7" x14ac:dyDescent="0.25">
      <c r="B118" s="113"/>
      <c r="C118" s="114"/>
      <c r="D118" s="109"/>
      <c r="E118" s="92"/>
      <c r="F118" s="168"/>
      <c r="G118" s="115"/>
    </row>
    <row r="119" spans="2:7" x14ac:dyDescent="0.25">
      <c r="B119" s="113"/>
      <c r="C119" s="114"/>
      <c r="D119" s="109"/>
      <c r="E119" s="92"/>
      <c r="F119" s="168"/>
      <c r="G119" s="115"/>
    </row>
    <row r="120" spans="2:7" x14ac:dyDescent="0.25">
      <c r="B120" s="113"/>
      <c r="C120" s="114"/>
      <c r="D120" s="109"/>
      <c r="E120" s="92"/>
      <c r="F120" s="168"/>
      <c r="G120" s="115"/>
    </row>
    <row r="121" spans="2:7" x14ac:dyDescent="0.25">
      <c r="B121" s="111"/>
      <c r="C121" s="112"/>
      <c r="D121" s="109"/>
      <c r="E121" s="117"/>
      <c r="F121" s="118"/>
      <c r="G121" s="115"/>
    </row>
    <row r="122" spans="2:7" x14ac:dyDescent="0.25">
      <c r="B122" s="113"/>
      <c r="C122" s="114"/>
      <c r="D122" s="109"/>
      <c r="E122" s="92"/>
      <c r="F122" s="168"/>
      <c r="G122" s="115"/>
    </row>
    <row r="123" spans="2:7" x14ac:dyDescent="0.25">
      <c r="B123" s="113"/>
      <c r="C123" s="114"/>
      <c r="D123" s="109"/>
      <c r="E123" s="92"/>
      <c r="F123" s="168"/>
      <c r="G123" s="115"/>
    </row>
    <row r="124" spans="2:7" x14ac:dyDescent="0.25">
      <c r="B124" s="111"/>
      <c r="C124" s="112"/>
      <c r="D124" s="109"/>
      <c r="E124" s="117"/>
      <c r="F124" s="118"/>
      <c r="G124" s="115"/>
    </row>
    <row r="125" spans="2:7" x14ac:dyDescent="0.25">
      <c r="B125" s="111"/>
      <c r="C125" s="108"/>
      <c r="D125" s="109"/>
      <c r="E125" s="117"/>
      <c r="F125" s="118"/>
      <c r="G125" s="115"/>
    </row>
    <row r="126" spans="2:7" x14ac:dyDescent="0.25">
      <c r="B126" s="113"/>
      <c r="C126" s="116"/>
      <c r="D126" s="109"/>
      <c r="E126" s="92"/>
      <c r="F126" s="168"/>
      <c r="G126" s="115"/>
    </row>
    <row r="127" spans="2:7" x14ac:dyDescent="0.25">
      <c r="B127" s="113"/>
      <c r="C127" s="116"/>
      <c r="D127" s="109"/>
      <c r="E127" s="92"/>
      <c r="F127" s="168"/>
      <c r="G127" s="115"/>
    </row>
    <row r="128" spans="2:7" x14ac:dyDescent="0.25">
      <c r="B128" s="113"/>
      <c r="C128" s="116"/>
      <c r="D128" s="109"/>
      <c r="E128" s="92"/>
      <c r="F128" s="168"/>
      <c r="G128" s="115"/>
    </row>
    <row r="129" spans="2:7" x14ac:dyDescent="0.25">
      <c r="B129" s="111"/>
      <c r="C129" s="108"/>
      <c r="D129" s="109"/>
      <c r="E129" s="92"/>
      <c r="F129" s="168"/>
      <c r="G129" s="115"/>
    </row>
    <row r="130" spans="2:7" x14ac:dyDescent="0.25">
      <c r="B130" s="111"/>
      <c r="C130" s="108"/>
      <c r="D130" s="109"/>
      <c r="E130" s="92"/>
      <c r="F130" s="168"/>
      <c r="G130" s="115"/>
    </row>
    <row r="131" spans="2:7" x14ac:dyDescent="0.25">
      <c r="B131" s="111"/>
      <c r="C131" s="108"/>
      <c r="D131" s="109"/>
      <c r="E131" s="117"/>
      <c r="F131" s="118"/>
      <c r="G131" s="115"/>
    </row>
    <row r="132" spans="2:7" x14ac:dyDescent="0.25">
      <c r="B132" s="113"/>
      <c r="C132" s="116"/>
      <c r="D132" s="109"/>
      <c r="E132" s="167"/>
      <c r="F132" s="168"/>
      <c r="G132" s="115"/>
    </row>
    <row r="133" spans="2:7" x14ac:dyDescent="0.25">
      <c r="B133" s="113"/>
      <c r="C133" s="116"/>
      <c r="D133" s="109"/>
      <c r="E133" s="92"/>
      <c r="F133" s="168"/>
      <c r="G133" s="115"/>
    </row>
    <row r="134" spans="2:7" x14ac:dyDescent="0.25">
      <c r="B134" s="113"/>
      <c r="C134" s="116"/>
      <c r="D134" s="109"/>
      <c r="E134" s="92"/>
      <c r="F134" s="168"/>
      <c r="G134" s="115"/>
    </row>
    <row r="135" spans="2:7" x14ac:dyDescent="0.25">
      <c r="B135" s="113"/>
      <c r="C135" s="116"/>
      <c r="D135" s="109"/>
      <c r="E135" s="92"/>
      <c r="F135" s="168"/>
      <c r="G135" s="115"/>
    </row>
    <row r="136" spans="2:7" x14ac:dyDescent="0.25">
      <c r="B136" s="113"/>
      <c r="C136" s="116"/>
      <c r="D136" s="109"/>
      <c r="E136" s="92"/>
      <c r="F136" s="168"/>
      <c r="G136" s="115"/>
    </row>
    <row r="137" spans="2:7" x14ac:dyDescent="0.25">
      <c r="B137" s="113"/>
      <c r="C137" s="116"/>
      <c r="D137" s="109"/>
      <c r="E137" s="92"/>
      <c r="F137" s="168"/>
      <c r="G137" s="115"/>
    </row>
    <row r="138" spans="2:7" ht="12.75" customHeight="1" x14ac:dyDescent="0.25">
      <c r="B138" s="113"/>
      <c r="C138" s="116"/>
      <c r="D138" s="109"/>
      <c r="E138" s="92"/>
      <c r="F138" s="168"/>
      <c r="G138" s="115"/>
    </row>
    <row r="139" spans="2:7" ht="12.75" customHeight="1" x14ac:dyDescent="0.25">
      <c r="B139" s="113"/>
      <c r="C139" s="116"/>
      <c r="D139" s="109"/>
      <c r="E139" s="92"/>
      <c r="F139" s="168"/>
      <c r="G139" s="115"/>
    </row>
    <row r="140" spans="2:7" ht="12.75" customHeight="1" x14ac:dyDescent="0.25">
      <c r="B140" s="113"/>
      <c r="C140" s="116"/>
      <c r="D140" s="109"/>
      <c r="E140" s="92"/>
      <c r="F140" s="168"/>
      <c r="G140" s="115"/>
    </row>
    <row r="141" spans="2:7" x14ac:dyDescent="0.25">
      <c r="B141" s="113"/>
      <c r="C141" s="116"/>
      <c r="D141" s="109"/>
      <c r="E141" s="167"/>
      <c r="F141" s="168"/>
      <c r="G141" s="115"/>
    </row>
    <row r="142" spans="2:7" x14ac:dyDescent="0.25">
      <c r="B142" s="120"/>
      <c r="C142" s="114"/>
      <c r="D142" s="109"/>
      <c r="E142" s="92"/>
      <c r="F142" s="168"/>
      <c r="G142" s="115"/>
    </row>
    <row r="143" spans="2:7" x14ac:dyDescent="0.25">
      <c r="B143" s="120"/>
      <c r="C143" s="114"/>
      <c r="D143" s="109"/>
      <c r="E143" s="92"/>
      <c r="F143" s="168"/>
      <c r="G143" s="115"/>
    </row>
    <row r="144" spans="2:7" x14ac:dyDescent="0.25">
      <c r="B144" s="120"/>
      <c r="C144" s="114"/>
      <c r="D144" s="109"/>
      <c r="E144" s="92"/>
      <c r="F144" s="168"/>
      <c r="G144" s="115"/>
    </row>
    <row r="145" spans="2:7" x14ac:dyDescent="0.25">
      <c r="B145" s="120"/>
      <c r="C145" s="114"/>
      <c r="D145" s="109"/>
      <c r="E145" s="92"/>
      <c r="F145" s="168"/>
      <c r="G145" s="115"/>
    </row>
    <row r="146" spans="2:7" x14ac:dyDescent="0.25">
      <c r="B146" s="120"/>
      <c r="C146" s="114"/>
      <c r="D146" s="109"/>
      <c r="E146" s="92"/>
      <c r="F146" s="168"/>
      <c r="G146" s="115"/>
    </row>
    <row r="147" spans="2:7" x14ac:dyDescent="0.25">
      <c r="B147" s="120"/>
      <c r="C147" s="114"/>
      <c r="D147" s="109"/>
      <c r="E147" s="92"/>
      <c r="F147" s="168"/>
      <c r="G147" s="115"/>
    </row>
    <row r="148" spans="2:7" x14ac:dyDescent="0.25">
      <c r="B148" s="120"/>
      <c r="C148" s="114"/>
      <c r="D148" s="109"/>
      <c r="E148" s="92"/>
      <c r="F148" s="168"/>
      <c r="G148" s="115"/>
    </row>
    <row r="149" spans="2:7" x14ac:dyDescent="0.25">
      <c r="B149" s="120"/>
      <c r="C149" s="114"/>
      <c r="D149" s="109"/>
      <c r="E149" s="92"/>
      <c r="F149" s="168"/>
      <c r="G149" s="115"/>
    </row>
    <row r="150" spans="2:7" x14ac:dyDescent="0.25">
      <c r="B150" s="120"/>
      <c r="C150" s="114"/>
      <c r="D150" s="109"/>
      <c r="E150" s="92"/>
      <c r="F150" s="168"/>
      <c r="G150" s="115"/>
    </row>
    <row r="151" spans="2:7" x14ac:dyDescent="0.25">
      <c r="B151" s="120"/>
      <c r="C151" s="114"/>
      <c r="D151" s="109"/>
      <c r="E151" s="92"/>
      <c r="F151" s="168"/>
      <c r="G151" s="115"/>
    </row>
    <row r="152" spans="2:7" x14ac:dyDescent="0.25">
      <c r="B152" s="120"/>
      <c r="C152" s="114"/>
      <c r="D152" s="109"/>
      <c r="E152" s="92"/>
      <c r="F152" s="168"/>
      <c r="G152" s="115"/>
    </row>
    <row r="153" spans="2:7" x14ac:dyDescent="0.25">
      <c r="B153" s="120"/>
      <c r="C153" s="114"/>
      <c r="D153" s="109"/>
      <c r="E153" s="92"/>
      <c r="F153" s="168"/>
      <c r="G153" s="115"/>
    </row>
    <row r="154" spans="2:7" x14ac:dyDescent="0.25">
      <c r="B154" s="111"/>
      <c r="C154" s="112"/>
      <c r="D154" s="109"/>
      <c r="E154" s="117"/>
      <c r="F154" s="118"/>
      <c r="G154" s="115"/>
    </row>
    <row r="155" spans="2:7" x14ac:dyDescent="0.25">
      <c r="B155" s="111"/>
      <c r="C155" s="112"/>
      <c r="D155" s="109"/>
      <c r="E155" s="117"/>
      <c r="F155" s="118"/>
      <c r="G155" s="115"/>
    </row>
    <row r="156" spans="2:7" x14ac:dyDescent="0.25">
      <c r="B156" s="113"/>
      <c r="C156" s="114"/>
      <c r="D156" s="109"/>
      <c r="E156" s="92"/>
      <c r="F156" s="168"/>
      <c r="G156" s="115"/>
    </row>
    <row r="157" spans="2:7" x14ac:dyDescent="0.25">
      <c r="B157" s="113"/>
      <c r="C157" s="114"/>
      <c r="D157" s="109"/>
      <c r="E157" s="92"/>
      <c r="F157" s="168"/>
      <c r="G157" s="115"/>
    </row>
    <row r="158" spans="2:7" ht="12.75" customHeight="1" x14ac:dyDescent="0.25">
      <c r="B158" s="113"/>
      <c r="C158" s="114"/>
      <c r="D158" s="109"/>
      <c r="E158" s="92"/>
      <c r="F158" s="168"/>
      <c r="G158" s="115"/>
    </row>
    <row r="159" spans="2:7" ht="12.75" customHeight="1" x14ac:dyDescent="0.25">
      <c r="B159" s="111"/>
      <c r="C159" s="112"/>
      <c r="D159" s="109"/>
      <c r="E159" s="117"/>
      <c r="F159" s="118"/>
      <c r="G159" s="115"/>
    </row>
    <row r="160" spans="2:7" ht="12.75" customHeight="1" x14ac:dyDescent="0.25">
      <c r="B160" s="113"/>
      <c r="C160" s="114"/>
      <c r="D160" s="109"/>
      <c r="E160" s="92"/>
      <c r="F160" s="168"/>
      <c r="G160" s="115"/>
    </row>
    <row r="161" spans="2:8" ht="12.75" customHeight="1" x14ac:dyDescent="0.25">
      <c r="B161" s="113"/>
      <c r="C161" s="114"/>
      <c r="D161" s="109"/>
      <c r="E161" s="92"/>
      <c r="F161" s="168"/>
      <c r="G161" s="115"/>
    </row>
    <row r="162" spans="2:8" ht="12.75" customHeight="1" x14ac:dyDescent="0.25">
      <c r="B162" s="119"/>
      <c r="C162" s="114"/>
      <c r="D162" s="109"/>
      <c r="E162" s="92"/>
      <c r="F162" s="168"/>
      <c r="G162" s="115"/>
    </row>
    <row r="163" spans="2:8" ht="12.75" customHeight="1" x14ac:dyDescent="0.25">
      <c r="B163" s="111"/>
      <c r="C163" s="112"/>
      <c r="D163" s="109"/>
      <c r="E163" s="117"/>
      <c r="F163" s="118"/>
      <c r="G163" s="115"/>
    </row>
    <row r="164" spans="2:8" x14ac:dyDescent="0.25">
      <c r="B164" s="120"/>
      <c r="C164" s="114"/>
      <c r="D164" s="109"/>
      <c r="E164" s="92"/>
      <c r="F164" s="168"/>
      <c r="G164" s="115"/>
    </row>
    <row r="165" spans="2:8" x14ac:dyDescent="0.25">
      <c r="B165" s="120"/>
      <c r="C165" s="114"/>
      <c r="D165" s="109"/>
      <c r="E165" s="92"/>
      <c r="F165" s="168"/>
      <c r="G165" s="115"/>
    </row>
    <row r="166" spans="2:8" x14ac:dyDescent="0.25">
      <c r="B166" s="120"/>
      <c r="C166" s="114"/>
      <c r="D166" s="109"/>
      <c r="E166" s="209"/>
      <c r="F166" s="168"/>
      <c r="G166" s="115"/>
      <c r="H166" s="211"/>
    </row>
    <row r="167" spans="2:8" x14ac:dyDescent="0.25">
      <c r="B167" s="120"/>
      <c r="C167" s="114"/>
      <c r="D167" s="109"/>
      <c r="E167" s="92"/>
      <c r="F167" s="168"/>
      <c r="G167" s="115"/>
    </row>
    <row r="168" spans="2:8" ht="12.75" customHeight="1" x14ac:dyDescent="0.25">
      <c r="B168" s="120"/>
      <c r="C168" s="114"/>
      <c r="D168" s="109"/>
      <c r="E168" s="92"/>
      <c r="F168" s="168"/>
      <c r="G168" s="115"/>
    </row>
    <row r="169" spans="2:8" ht="12.75" customHeight="1" x14ac:dyDescent="0.25">
      <c r="B169" s="120"/>
      <c r="C169" s="114"/>
      <c r="D169" s="109"/>
      <c r="E169" s="92"/>
      <c r="F169" s="168"/>
      <c r="G169" s="115"/>
    </row>
    <row r="170" spans="2:8" x14ac:dyDescent="0.25">
      <c r="B170" s="120"/>
      <c r="C170" s="114"/>
      <c r="D170" s="109"/>
      <c r="E170" s="92"/>
      <c r="F170" s="168"/>
      <c r="G170" s="115"/>
    </row>
    <row r="171" spans="2:8" ht="12.75" customHeight="1" x14ac:dyDescent="0.25">
      <c r="B171" s="120"/>
      <c r="C171" s="114"/>
      <c r="D171" s="109"/>
      <c r="E171" s="92"/>
      <c r="F171" s="168"/>
      <c r="G171" s="115"/>
    </row>
    <row r="172" spans="2:8" ht="12.75" customHeight="1" x14ac:dyDescent="0.25">
      <c r="B172" s="120"/>
      <c r="C172" s="114"/>
      <c r="D172" s="109"/>
      <c r="E172" s="92"/>
      <c r="F172" s="168"/>
      <c r="G172" s="115"/>
    </row>
    <row r="173" spans="2:8" ht="12.75" customHeight="1" x14ac:dyDescent="0.25">
      <c r="B173" s="120"/>
      <c r="C173" s="114"/>
      <c r="D173" s="109"/>
      <c r="E173" s="92"/>
      <c r="F173" s="168"/>
      <c r="G173" s="115"/>
    </row>
    <row r="174" spans="2:8" ht="12.75" customHeight="1" x14ac:dyDescent="0.25">
      <c r="B174" s="120"/>
      <c r="C174" s="114"/>
      <c r="D174" s="109"/>
      <c r="E174" s="92"/>
      <c r="F174" s="168"/>
      <c r="G174" s="115"/>
    </row>
    <row r="175" spans="2:8" ht="12.75" customHeight="1" x14ac:dyDescent="0.25">
      <c r="B175" s="120"/>
      <c r="C175" s="114"/>
      <c r="D175" s="109"/>
      <c r="E175" s="92"/>
      <c r="F175" s="168"/>
      <c r="G175" s="115"/>
    </row>
    <row r="176" spans="2:8" ht="12.75" customHeight="1" x14ac:dyDescent="0.25">
      <c r="B176" s="120"/>
      <c r="C176" s="114"/>
      <c r="D176" s="109"/>
      <c r="E176" s="92"/>
      <c r="F176" s="168"/>
      <c r="G176" s="115"/>
    </row>
    <row r="177" spans="2:7" ht="12.75" customHeight="1" x14ac:dyDescent="0.25">
      <c r="B177" s="120"/>
      <c r="C177" s="114"/>
      <c r="D177" s="109"/>
      <c r="E177" s="92"/>
      <c r="F177" s="168"/>
      <c r="G177" s="115"/>
    </row>
    <row r="178" spans="2:7" ht="12.75" customHeight="1" x14ac:dyDescent="0.25">
      <c r="B178" s="120"/>
      <c r="C178" s="114"/>
      <c r="D178" s="109"/>
      <c r="E178" s="92"/>
      <c r="F178" s="168"/>
      <c r="G178" s="115"/>
    </row>
    <row r="179" spans="2:7" ht="12.75" customHeight="1" x14ac:dyDescent="0.25">
      <c r="B179" s="120"/>
      <c r="C179" s="114"/>
      <c r="D179" s="109"/>
      <c r="E179" s="92"/>
      <c r="F179" s="168"/>
      <c r="G179" s="115"/>
    </row>
    <row r="180" spans="2:7" ht="12.75" customHeight="1" x14ac:dyDescent="0.25">
      <c r="B180" s="120"/>
      <c r="C180" s="114"/>
      <c r="D180" s="109"/>
      <c r="E180" s="92"/>
      <c r="F180" s="168"/>
      <c r="G180" s="115"/>
    </row>
    <row r="181" spans="2:7" ht="12.75" customHeight="1" x14ac:dyDescent="0.25">
      <c r="B181" s="120"/>
      <c r="C181" s="114"/>
      <c r="D181" s="109"/>
      <c r="E181" s="92"/>
      <c r="F181" s="168"/>
      <c r="G181" s="115"/>
    </row>
    <row r="182" spans="2:7" ht="12.75" customHeight="1" x14ac:dyDescent="0.25">
      <c r="B182" s="120"/>
      <c r="C182" s="114"/>
      <c r="D182" s="109"/>
      <c r="E182" s="92"/>
      <c r="F182" s="168"/>
      <c r="G182" s="115"/>
    </row>
    <row r="183" spans="2:7" x14ac:dyDescent="0.25">
      <c r="B183" s="120"/>
      <c r="C183" s="114"/>
      <c r="D183" s="109"/>
      <c r="E183" s="92"/>
      <c r="F183" s="168"/>
      <c r="G183" s="115"/>
    </row>
    <row r="184" spans="2:7" x14ac:dyDescent="0.25">
      <c r="B184" s="120"/>
      <c r="C184" s="114"/>
      <c r="D184" s="109"/>
      <c r="E184" s="92"/>
      <c r="F184" s="168"/>
      <c r="G184" s="115"/>
    </row>
    <row r="185" spans="2:7" x14ac:dyDescent="0.25">
      <c r="B185" s="120"/>
      <c r="C185" s="114"/>
      <c r="D185" s="109"/>
      <c r="E185" s="92"/>
      <c r="F185" s="168"/>
      <c r="G185" s="115"/>
    </row>
    <row r="186" spans="2:7" x14ac:dyDescent="0.25">
      <c r="B186" s="120"/>
      <c r="C186" s="114"/>
      <c r="D186" s="109"/>
      <c r="E186" s="92"/>
      <c r="F186" s="168"/>
      <c r="G186" s="115"/>
    </row>
    <row r="187" spans="2:7" x14ac:dyDescent="0.25">
      <c r="B187" s="120"/>
      <c r="C187" s="114"/>
      <c r="D187" s="109"/>
      <c r="E187" s="92"/>
      <c r="F187" s="168"/>
      <c r="G187" s="115"/>
    </row>
    <row r="188" spans="2:7" x14ac:dyDescent="0.25">
      <c r="B188" s="120"/>
      <c r="C188" s="114"/>
      <c r="D188" s="109"/>
      <c r="E188" s="92"/>
      <c r="F188" s="168"/>
      <c r="G188" s="115"/>
    </row>
    <row r="189" spans="2:7" x14ac:dyDescent="0.25">
      <c r="B189" s="120"/>
      <c r="C189" s="114"/>
      <c r="D189" s="109"/>
      <c r="E189" s="92"/>
      <c r="F189" s="168"/>
      <c r="G189" s="115"/>
    </row>
    <row r="190" spans="2:7" x14ac:dyDescent="0.25">
      <c r="B190" s="120"/>
      <c r="C190" s="114"/>
      <c r="D190" s="109"/>
      <c r="E190" s="92"/>
      <c r="F190" s="168"/>
      <c r="G190" s="115"/>
    </row>
    <row r="191" spans="2:7" x14ac:dyDescent="0.25">
      <c r="B191" s="111"/>
      <c r="C191" s="112"/>
      <c r="D191" s="109"/>
      <c r="E191" s="117"/>
      <c r="F191" s="118"/>
      <c r="G191" s="115"/>
    </row>
    <row r="192" spans="2:7" x14ac:dyDescent="0.25">
      <c r="B192" s="113"/>
      <c r="C192" s="114"/>
      <c r="D192" s="109"/>
      <c r="E192" s="92"/>
      <c r="F192" s="168"/>
      <c r="G192" s="115"/>
    </row>
    <row r="193" spans="2:7" x14ac:dyDescent="0.25">
      <c r="B193" s="113"/>
      <c r="C193" s="114"/>
      <c r="D193" s="109"/>
      <c r="E193" s="92"/>
      <c r="F193" s="168"/>
      <c r="G193" s="115"/>
    </row>
    <row r="194" spans="2:7" x14ac:dyDescent="0.25">
      <c r="B194" s="113"/>
      <c r="C194" s="114"/>
      <c r="D194" s="109"/>
      <c r="E194" s="92"/>
      <c r="F194" s="168"/>
      <c r="G194" s="115"/>
    </row>
    <row r="195" spans="2:7" x14ac:dyDescent="0.25">
      <c r="B195" s="113"/>
      <c r="C195" s="114"/>
      <c r="D195" s="109"/>
      <c r="E195" s="92"/>
      <c r="F195" s="168"/>
      <c r="G195" s="115"/>
    </row>
    <row r="196" spans="2:7" x14ac:dyDescent="0.25">
      <c r="B196" s="111"/>
      <c r="C196" s="112"/>
      <c r="D196" s="109"/>
      <c r="E196" s="117"/>
      <c r="F196" s="118"/>
      <c r="G196" s="115"/>
    </row>
    <row r="197" spans="2:7" x14ac:dyDescent="0.25">
      <c r="B197" s="113"/>
      <c r="C197" s="114"/>
      <c r="D197" s="109"/>
      <c r="E197" s="92"/>
      <c r="F197" s="168"/>
      <c r="G197" s="115"/>
    </row>
    <row r="198" spans="2:7" x14ac:dyDescent="0.25">
      <c r="B198" s="113"/>
      <c r="C198" s="114"/>
      <c r="D198" s="109"/>
      <c r="E198" s="92"/>
      <c r="F198" s="168"/>
      <c r="G198" s="115"/>
    </row>
    <row r="199" spans="2:7" x14ac:dyDescent="0.25">
      <c r="B199" s="111"/>
      <c r="C199" s="112"/>
      <c r="D199" s="109"/>
      <c r="E199" s="117"/>
      <c r="F199" s="118"/>
      <c r="G199" s="115"/>
    </row>
    <row r="200" spans="2:7" x14ac:dyDescent="0.25">
      <c r="B200" s="111"/>
      <c r="C200" s="112"/>
      <c r="D200" s="109"/>
      <c r="E200" s="117"/>
      <c r="F200" s="118"/>
      <c r="G200" s="115"/>
    </row>
    <row r="201" spans="2:7" x14ac:dyDescent="0.25">
      <c r="B201" s="113"/>
      <c r="C201" s="114"/>
      <c r="D201" s="109"/>
      <c r="E201" s="167"/>
      <c r="F201" s="168"/>
      <c r="G201" s="115"/>
    </row>
    <row r="202" spans="2:7" x14ac:dyDescent="0.25">
      <c r="B202" s="113"/>
      <c r="C202" s="114"/>
      <c r="D202" s="109"/>
      <c r="E202" s="92"/>
      <c r="F202" s="168"/>
      <c r="G202" s="115"/>
    </row>
    <row r="203" spans="2:7" x14ac:dyDescent="0.25">
      <c r="B203" s="113"/>
      <c r="C203" s="114"/>
      <c r="D203" s="109"/>
      <c r="E203" s="92"/>
      <c r="F203" s="168"/>
      <c r="G203" s="115"/>
    </row>
    <row r="204" spans="2:7" x14ac:dyDescent="0.25">
      <c r="B204" s="113"/>
      <c r="C204" s="114"/>
      <c r="D204" s="109"/>
      <c r="E204" s="92"/>
      <c r="F204" s="168"/>
      <c r="G204" s="115"/>
    </row>
    <row r="205" spans="2:7" x14ac:dyDescent="0.25">
      <c r="B205" s="113"/>
      <c r="C205" s="114"/>
      <c r="D205" s="109"/>
      <c r="E205" s="92"/>
      <c r="F205" s="168"/>
      <c r="G205" s="115"/>
    </row>
    <row r="206" spans="2:7" x14ac:dyDescent="0.25">
      <c r="B206" s="113"/>
      <c r="C206" s="114"/>
      <c r="D206" s="109"/>
      <c r="E206" s="121"/>
      <c r="F206" s="168"/>
      <c r="G206" s="115"/>
    </row>
    <row r="207" spans="2:7" x14ac:dyDescent="0.25">
      <c r="B207" s="111"/>
      <c r="C207" s="112"/>
      <c r="D207" s="109"/>
      <c r="E207" s="117"/>
      <c r="F207" s="118"/>
      <c r="G207" s="115"/>
    </row>
    <row r="208" spans="2:7" x14ac:dyDescent="0.25">
      <c r="B208" s="113"/>
      <c r="C208" s="114"/>
      <c r="D208" s="109"/>
      <c r="E208" s="124"/>
      <c r="F208" s="168"/>
      <c r="G208" s="115"/>
    </row>
    <row r="209" spans="2:7" x14ac:dyDescent="0.25">
      <c r="B209" s="113"/>
      <c r="C209" s="114"/>
      <c r="D209" s="109"/>
      <c r="E209" s="121"/>
      <c r="F209" s="168"/>
      <c r="G209" s="115"/>
    </row>
    <row r="210" spans="2:7" x14ac:dyDescent="0.25">
      <c r="B210" s="113"/>
      <c r="C210" s="114"/>
      <c r="D210" s="109"/>
      <c r="E210" s="126"/>
      <c r="F210" s="168"/>
      <c r="G210" s="115"/>
    </row>
    <row r="211" spans="2:7" x14ac:dyDescent="0.25">
      <c r="B211" s="113"/>
      <c r="C211" s="114"/>
      <c r="D211" s="109"/>
      <c r="E211" s="121"/>
      <c r="F211" s="168"/>
      <c r="G211" s="115"/>
    </row>
    <row r="212" spans="2:7" x14ac:dyDescent="0.25">
      <c r="B212" s="113"/>
      <c r="C212" s="114"/>
      <c r="D212" s="109"/>
      <c r="E212" s="121"/>
      <c r="F212" s="168"/>
      <c r="G212" s="115"/>
    </row>
    <row r="213" spans="2:7" x14ac:dyDescent="0.25">
      <c r="B213" s="113"/>
      <c r="C213" s="114"/>
      <c r="D213" s="109"/>
      <c r="E213" s="126"/>
      <c r="F213" s="168"/>
      <c r="G213" s="115"/>
    </row>
    <row r="214" spans="2:7" x14ac:dyDescent="0.25">
      <c r="B214" s="113"/>
      <c r="C214" s="114"/>
      <c r="D214" s="109"/>
      <c r="E214" s="126"/>
      <c r="F214" s="168"/>
      <c r="G214" s="115"/>
    </row>
    <row r="215" spans="2:7" x14ac:dyDescent="0.25">
      <c r="B215" s="137"/>
      <c r="C215" s="139"/>
      <c r="D215" s="131"/>
      <c r="E215" s="170"/>
      <c r="F215" s="141"/>
      <c r="G215" s="138"/>
    </row>
    <row r="216" spans="2:7" x14ac:dyDescent="0.25">
      <c r="B216" s="137"/>
      <c r="C216" s="139"/>
      <c r="D216" s="131"/>
      <c r="E216" s="92"/>
      <c r="F216" s="141"/>
      <c r="G216" s="138"/>
    </row>
    <row r="217" spans="2:7" x14ac:dyDescent="0.25">
      <c r="B217" s="137"/>
      <c r="C217" s="139"/>
      <c r="D217" s="131"/>
      <c r="E217" s="92"/>
      <c r="F217" s="141"/>
      <c r="G217" s="138"/>
    </row>
    <row r="218" spans="2:7" x14ac:dyDescent="0.25">
      <c r="B218" s="137"/>
      <c r="C218" s="139"/>
      <c r="D218" s="131"/>
      <c r="E218" s="92"/>
      <c r="F218" s="141"/>
      <c r="G218" s="138"/>
    </row>
    <row r="219" spans="2:7" x14ac:dyDescent="0.25">
      <c r="B219" s="137"/>
      <c r="C219" s="139"/>
      <c r="D219" s="131"/>
      <c r="E219" s="92"/>
      <c r="F219" s="141"/>
      <c r="G219" s="138"/>
    </row>
    <row r="220" spans="2:7" x14ac:dyDescent="0.25">
      <c r="B220" s="137"/>
      <c r="C220" s="139"/>
      <c r="D220" s="131"/>
      <c r="E220" s="92"/>
      <c r="F220" s="141"/>
      <c r="G220" s="138"/>
    </row>
    <row r="221" spans="2:7" x14ac:dyDescent="0.25">
      <c r="B221" s="137"/>
      <c r="C221" s="139"/>
      <c r="D221" s="131"/>
      <c r="E221" s="92"/>
      <c r="F221" s="141"/>
      <c r="G221" s="138"/>
    </row>
    <row r="222" spans="2:7" x14ac:dyDescent="0.25">
      <c r="B222" s="113"/>
      <c r="C222" s="114"/>
      <c r="D222" s="109"/>
      <c r="E222" s="124"/>
      <c r="F222" s="168"/>
      <c r="G222" s="115"/>
    </row>
    <row r="223" spans="2:7" x14ac:dyDescent="0.25">
      <c r="B223" s="113"/>
      <c r="C223" s="114"/>
      <c r="D223" s="109"/>
      <c r="E223" s="121"/>
      <c r="F223" s="168"/>
      <c r="G223" s="115"/>
    </row>
    <row r="224" spans="2:7" x14ac:dyDescent="0.25">
      <c r="B224" s="113"/>
      <c r="C224" s="114"/>
      <c r="D224" s="109"/>
      <c r="E224" s="121"/>
      <c r="F224" s="168"/>
      <c r="G224" s="115"/>
    </row>
    <row r="225" spans="2:9" x14ac:dyDescent="0.25">
      <c r="B225" s="113"/>
      <c r="C225" s="114"/>
      <c r="D225" s="109"/>
      <c r="E225" s="121"/>
      <c r="F225" s="168"/>
      <c r="G225" s="115"/>
    </row>
    <row r="226" spans="2:9" x14ac:dyDescent="0.25">
      <c r="B226" s="111"/>
      <c r="C226" s="112"/>
      <c r="D226" s="109"/>
      <c r="E226" s="117"/>
      <c r="F226" s="118"/>
      <c r="G226" s="115"/>
    </row>
    <row r="227" spans="2:9" x14ac:dyDescent="0.25">
      <c r="B227" s="113"/>
      <c r="C227" s="114"/>
      <c r="D227" s="109"/>
      <c r="E227" s="124"/>
      <c r="F227" s="168"/>
      <c r="G227" s="115"/>
    </row>
    <row r="228" spans="2:9" x14ac:dyDescent="0.25">
      <c r="B228" s="113"/>
      <c r="C228" s="114"/>
      <c r="D228" s="109"/>
      <c r="E228" s="121"/>
      <c r="F228" s="168"/>
      <c r="G228" s="115"/>
    </row>
    <row r="229" spans="2:9" x14ac:dyDescent="0.25">
      <c r="B229" s="113"/>
      <c r="C229" s="114"/>
      <c r="D229" s="109"/>
      <c r="E229" s="126"/>
      <c r="F229" s="168"/>
      <c r="G229" s="115"/>
    </row>
    <row r="230" spans="2:9" x14ac:dyDescent="0.25">
      <c r="B230" s="113"/>
      <c r="C230" s="114"/>
      <c r="D230" s="109"/>
      <c r="E230" s="124"/>
      <c r="F230" s="168"/>
      <c r="G230" s="115"/>
    </row>
    <row r="231" spans="2:9" x14ac:dyDescent="0.25">
      <c r="B231" s="113"/>
      <c r="C231" s="114"/>
      <c r="D231" s="109"/>
      <c r="E231" s="121"/>
      <c r="F231" s="168"/>
      <c r="G231" s="115"/>
    </row>
    <row r="232" spans="2:9" x14ac:dyDescent="0.25">
      <c r="B232" s="113"/>
      <c r="C232" s="114"/>
      <c r="D232" s="109"/>
      <c r="E232" s="126"/>
      <c r="F232" s="168"/>
      <c r="G232" s="115"/>
    </row>
    <row r="233" spans="2:9" x14ac:dyDescent="0.25">
      <c r="B233" s="111"/>
      <c r="C233" s="112"/>
      <c r="D233" s="109"/>
      <c r="E233" s="117"/>
      <c r="F233" s="118"/>
      <c r="G233" s="115"/>
    </row>
    <row r="234" spans="2:9" x14ac:dyDescent="0.25">
      <c r="B234" s="113"/>
      <c r="C234" s="114"/>
      <c r="D234" s="109"/>
      <c r="E234" s="121"/>
      <c r="F234" s="168"/>
      <c r="G234" s="115"/>
      <c r="H234" s="176"/>
      <c r="I234" s="197"/>
    </row>
    <row r="235" spans="2:9" x14ac:dyDescent="0.25">
      <c r="B235" s="122"/>
      <c r="C235" s="123"/>
      <c r="D235" s="109"/>
      <c r="E235" s="124"/>
      <c r="F235" s="125"/>
      <c r="G235" s="115"/>
    </row>
    <row r="236" spans="2:9" ht="15.75" x14ac:dyDescent="0.25">
      <c r="B236" s="127"/>
      <c r="C236" s="100" t="s">
        <v>38</v>
      </c>
      <c r="D236" s="101"/>
      <c r="E236" s="102"/>
      <c r="F236" s="103"/>
      <c r="G236" s="128">
        <f>+SUM(G14:G235)</f>
        <v>0</v>
      </c>
      <c r="H236" s="198"/>
    </row>
    <row r="237" spans="2:9" x14ac:dyDescent="0.25">
      <c r="E237" s="69"/>
    </row>
    <row r="238" spans="2:9" x14ac:dyDescent="0.25">
      <c r="B238" s="241"/>
      <c r="C238" s="240"/>
      <c r="E238" s="69"/>
    </row>
  </sheetData>
  <protectedRanges>
    <protectedRange sqref="E14:E26 E117:F120 E126:F130 E122:F123 E156:F158 E160:F162 E192:F195 E197:F198 E132:F153 E222:F225 E42:E61 E63:F76 E77:E78 E164:F190 E201:F206 E227:F232 E208:F214 E80:F115 E28:E39 E234:F235" name="Rango1"/>
    <protectedRange sqref="C235" name="Rango28"/>
    <protectedRange sqref="F14:F26 F42:F62 F77:F78 F28:F39" name="Rango1_1"/>
    <protectedRange sqref="E215:F221" name="Rango1_2"/>
  </protectedRanges>
  <autoFilter ref="B11:G236"/>
  <mergeCells count="1">
    <mergeCell ref="C7:G7"/>
  </mergeCells>
  <dataValidations count="2">
    <dataValidation type="decimal" errorStyle="warning" operator="greaterThanOrEqual" allowBlank="1" showInputMessage="1" showErrorMessage="1" errorTitle="Error" error="Solo valores numéricos" sqref="E222:F235 E12:F214">
      <formula1>0</formula1>
    </dataValidation>
    <dataValidation type="decimal" errorStyle="warning" operator="greaterThanOrEqual" allowBlank="1" showInputMessage="1" showErrorMessage="1" errorTitle="Error" error="Solo valores numericos" sqref="E215:F221">
      <formula1>0</formula1>
    </dataValidation>
  </dataValidations>
  <pageMargins left="0.7" right="0.7" top="0.75" bottom="0.75" header="0.3" footer="0.3"/>
  <pageSetup scale="73" orientation="portrait" r:id="rId1"/>
  <rowBreaks count="1" manualBreakCount="1">
    <brk id="236" min="1" max="6" man="1"/>
  </rowBreaks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2" tint="-0.499984740745262"/>
  </sheetPr>
  <dimension ref="A1:K323"/>
  <sheetViews>
    <sheetView view="pageBreakPreview" topLeftCell="A312" zoomScale="115" zoomScaleNormal="100" zoomScaleSheetLayoutView="115" workbookViewId="0">
      <selection activeCell="G327" sqref="G327"/>
    </sheetView>
  </sheetViews>
  <sheetFormatPr baseColWidth="10" defaultRowHeight="15" x14ac:dyDescent="0.25"/>
  <cols>
    <col min="1" max="1" width="3.7109375" customWidth="1"/>
    <col min="3" max="3" width="44.42578125" customWidth="1"/>
    <col min="9" max="9" width="13" bestFit="1" customWidth="1"/>
  </cols>
  <sheetData>
    <row r="1" spans="1:9" x14ac:dyDescent="0.25">
      <c r="E1" s="69"/>
    </row>
    <row r="2" spans="1:9" x14ac:dyDescent="0.25">
      <c r="B2" s="70"/>
      <c r="C2" s="71"/>
      <c r="D2" s="71"/>
      <c r="E2" s="72"/>
      <c r="F2" s="71"/>
      <c r="G2" s="71"/>
    </row>
    <row r="3" spans="1:9" x14ac:dyDescent="0.25">
      <c r="B3" s="70"/>
      <c r="C3" s="71"/>
      <c r="D3" s="71"/>
      <c r="E3" s="72"/>
      <c r="F3" s="71"/>
      <c r="G3" s="71"/>
    </row>
    <row r="4" spans="1:9" x14ac:dyDescent="0.25">
      <c r="B4" s="70"/>
      <c r="C4" s="71"/>
      <c r="D4" s="71"/>
      <c r="E4" s="72"/>
      <c r="F4" s="71"/>
      <c r="G4" s="71"/>
    </row>
    <row r="5" spans="1:9" x14ac:dyDescent="0.25">
      <c r="B5" s="70"/>
      <c r="C5" s="71"/>
      <c r="D5" s="71"/>
      <c r="E5" s="72"/>
      <c r="F5" s="71"/>
      <c r="G5" s="71"/>
    </row>
    <row r="6" spans="1:9" x14ac:dyDescent="0.25">
      <c r="B6" s="70"/>
      <c r="C6" s="71"/>
      <c r="D6" s="71"/>
      <c r="E6" s="72"/>
      <c r="F6" s="71"/>
      <c r="G6" s="71"/>
    </row>
    <row r="7" spans="1:9" ht="18" x14ac:dyDescent="0.25">
      <c r="B7" s="73"/>
      <c r="C7" s="235" t="s">
        <v>39</v>
      </c>
      <c r="D7" s="235"/>
      <c r="E7" s="235"/>
      <c r="F7" s="235"/>
      <c r="G7" s="235"/>
    </row>
    <row r="8" spans="1:9" ht="18" x14ac:dyDescent="0.25">
      <c r="B8" s="74" t="s">
        <v>2</v>
      </c>
      <c r="C8" s="75" t="str">
        <f>'PRESUPUESTO GENERAL'!C11</f>
        <v>CONCURSO</v>
      </c>
      <c r="D8" s="76"/>
      <c r="E8" s="77"/>
      <c r="F8" s="76"/>
      <c r="G8" s="76"/>
    </row>
    <row r="9" spans="1:9" ht="18" x14ac:dyDescent="0.25">
      <c r="B9" s="74" t="s">
        <v>3</v>
      </c>
      <c r="C9" s="75">
        <f>'PRESUPUESTO GENERAL'!C12</f>
        <v>0</v>
      </c>
      <c r="D9" s="76"/>
      <c r="E9" s="77"/>
      <c r="F9" s="76"/>
      <c r="G9" s="76"/>
    </row>
    <row r="10" spans="1:9" x14ac:dyDescent="0.25">
      <c r="E10" s="69"/>
    </row>
    <row r="11" spans="1:9" x14ac:dyDescent="0.25">
      <c r="B11" s="82" t="s">
        <v>30</v>
      </c>
      <c r="C11" s="82" t="s">
        <v>31</v>
      </c>
      <c r="D11" s="82" t="s">
        <v>32</v>
      </c>
      <c r="E11" s="82" t="s">
        <v>33</v>
      </c>
      <c r="F11" s="84" t="s">
        <v>34</v>
      </c>
      <c r="G11" s="84" t="s">
        <v>35</v>
      </c>
      <c r="I11" s="190"/>
    </row>
    <row r="12" spans="1:9" x14ac:dyDescent="0.25">
      <c r="A12" s="81"/>
      <c r="B12" s="129"/>
      <c r="C12" s="130"/>
      <c r="D12" s="131"/>
      <c r="E12" s="132"/>
      <c r="F12" s="131"/>
      <c r="G12" s="133"/>
    </row>
    <row r="13" spans="1:9" x14ac:dyDescent="0.25">
      <c r="A13" s="81"/>
      <c r="B13" s="134"/>
      <c r="C13" s="135"/>
      <c r="D13" s="131"/>
      <c r="E13" s="132"/>
      <c r="F13" s="131"/>
      <c r="G13" s="136"/>
    </row>
    <row r="14" spans="1:9" x14ac:dyDescent="0.25">
      <c r="A14" s="81"/>
      <c r="B14" s="137"/>
      <c r="C14" s="130"/>
      <c r="D14" s="131"/>
      <c r="E14" s="132"/>
      <c r="F14" s="131"/>
      <c r="G14" s="138"/>
    </row>
    <row r="15" spans="1:9" x14ac:dyDescent="0.25">
      <c r="A15" s="81"/>
      <c r="B15" s="137"/>
      <c r="C15" s="139"/>
      <c r="D15" s="131"/>
      <c r="E15" s="170"/>
      <c r="F15" s="141"/>
      <c r="G15" s="138"/>
    </row>
    <row r="16" spans="1:9" x14ac:dyDescent="0.25">
      <c r="A16" s="81"/>
      <c r="B16" s="137"/>
      <c r="C16" s="139"/>
      <c r="D16" s="131"/>
      <c r="E16" s="92"/>
      <c r="F16" s="141"/>
      <c r="G16" s="138"/>
      <c r="H16" s="190"/>
    </row>
    <row r="17" spans="1:9" x14ac:dyDescent="0.25">
      <c r="A17" s="81"/>
      <c r="B17" s="137"/>
      <c r="C17" s="139"/>
      <c r="D17" s="131"/>
      <c r="E17" s="92"/>
      <c r="F17" s="141"/>
      <c r="G17" s="138"/>
      <c r="H17" s="190"/>
    </row>
    <row r="18" spans="1:9" x14ac:dyDescent="0.25">
      <c r="A18" s="81"/>
      <c r="B18" s="137"/>
      <c r="C18" s="139"/>
      <c r="D18" s="131"/>
      <c r="E18" s="170"/>
      <c r="F18" s="141"/>
      <c r="G18" s="138"/>
      <c r="H18" s="190"/>
    </row>
    <row r="19" spans="1:9" x14ac:dyDescent="0.25">
      <c r="A19" s="81"/>
      <c r="B19" s="137"/>
      <c r="C19" s="139"/>
      <c r="D19" s="131"/>
      <c r="E19" s="92"/>
      <c r="F19" s="141"/>
      <c r="G19" s="138"/>
    </row>
    <row r="20" spans="1:9" x14ac:dyDescent="0.25">
      <c r="A20" s="81"/>
      <c r="B20" s="137"/>
      <c r="C20" s="139"/>
      <c r="D20" s="131"/>
      <c r="E20" s="92"/>
      <c r="F20" s="141"/>
      <c r="G20" s="138"/>
      <c r="H20" s="190"/>
    </row>
    <row r="21" spans="1:9" x14ac:dyDescent="0.25">
      <c r="A21" s="81"/>
      <c r="B21" s="137"/>
      <c r="C21" s="139"/>
      <c r="D21" s="131"/>
      <c r="E21" s="170"/>
      <c r="F21" s="141"/>
      <c r="G21" s="138"/>
    </row>
    <row r="22" spans="1:9" x14ac:dyDescent="0.25">
      <c r="A22" s="81"/>
      <c r="B22" s="137"/>
      <c r="C22" s="139"/>
      <c r="D22" s="131"/>
      <c r="E22" s="92"/>
      <c r="F22" s="141"/>
      <c r="G22" s="138"/>
    </row>
    <row r="23" spans="1:9" x14ac:dyDescent="0.25">
      <c r="A23" s="81"/>
      <c r="B23" s="137"/>
      <c r="C23" s="139"/>
      <c r="D23" s="131"/>
      <c r="E23" s="92"/>
      <c r="F23" s="141"/>
      <c r="G23" s="138"/>
    </row>
    <row r="24" spans="1:9" x14ac:dyDescent="0.25">
      <c r="A24" s="81"/>
      <c r="B24" s="137"/>
      <c r="C24" s="139"/>
      <c r="D24" s="131"/>
      <c r="E24" s="92"/>
      <c r="F24" s="141"/>
      <c r="G24" s="138"/>
    </row>
    <row r="25" spans="1:9" x14ac:dyDescent="0.25">
      <c r="A25" s="81"/>
      <c r="B25" s="137"/>
      <c r="C25" s="139"/>
      <c r="D25" s="131"/>
      <c r="E25" s="92"/>
      <c r="F25" s="141"/>
      <c r="G25" s="138"/>
    </row>
    <row r="26" spans="1:9" x14ac:dyDescent="0.25">
      <c r="A26" s="81"/>
      <c r="B26" s="137"/>
      <c r="C26" s="139"/>
      <c r="D26" s="131"/>
      <c r="E26" s="92"/>
      <c r="F26" s="141"/>
      <c r="G26" s="138"/>
    </row>
    <row r="27" spans="1:9" x14ac:dyDescent="0.25">
      <c r="A27" s="81"/>
      <c r="B27" s="137"/>
      <c r="C27" s="139"/>
      <c r="D27" s="131"/>
      <c r="E27" s="209"/>
      <c r="F27" s="141"/>
      <c r="G27" s="138"/>
      <c r="H27" s="176"/>
      <c r="I27" s="176"/>
    </row>
    <row r="28" spans="1:9" x14ac:dyDescent="0.25">
      <c r="A28" s="81"/>
      <c r="B28" s="137"/>
      <c r="C28" s="139"/>
      <c r="D28" s="131"/>
      <c r="E28" s="170"/>
      <c r="F28" s="141"/>
      <c r="G28" s="138"/>
    </row>
    <row r="29" spans="1:9" x14ac:dyDescent="0.25">
      <c r="A29" s="81"/>
      <c r="B29" s="137"/>
      <c r="C29" s="139"/>
      <c r="D29" s="131"/>
      <c r="E29" s="92"/>
      <c r="F29" s="141"/>
      <c r="G29" s="138"/>
    </row>
    <row r="30" spans="1:9" x14ac:dyDescent="0.25">
      <c r="A30" s="81"/>
      <c r="B30" s="137"/>
      <c r="C30" s="139"/>
      <c r="D30" s="131"/>
      <c r="E30" s="170"/>
      <c r="F30" s="141"/>
      <c r="G30" s="138"/>
    </row>
    <row r="31" spans="1:9" x14ac:dyDescent="0.25">
      <c r="A31" s="81"/>
      <c r="B31" s="137"/>
      <c r="C31" s="139"/>
      <c r="D31" s="131"/>
      <c r="E31" s="212"/>
      <c r="F31" s="141"/>
      <c r="G31" s="138"/>
      <c r="H31" s="176"/>
    </row>
    <row r="32" spans="1:9" x14ac:dyDescent="0.25">
      <c r="A32" s="81"/>
      <c r="B32" s="137"/>
      <c r="C32" s="130"/>
      <c r="D32" s="131"/>
      <c r="E32" s="132"/>
      <c r="F32" s="131"/>
      <c r="G32" s="138"/>
    </row>
    <row r="33" spans="1:9" x14ac:dyDescent="0.25">
      <c r="A33" s="81"/>
      <c r="B33" s="137"/>
      <c r="C33" s="139"/>
      <c r="D33" s="131"/>
      <c r="E33" s="170"/>
      <c r="F33" s="141"/>
      <c r="G33" s="138"/>
    </row>
    <row r="34" spans="1:9" x14ac:dyDescent="0.25">
      <c r="A34" s="81"/>
      <c r="B34" s="137"/>
      <c r="C34" s="139"/>
      <c r="D34" s="131"/>
      <c r="E34" s="92"/>
      <c r="F34" s="141"/>
      <c r="G34" s="138"/>
    </row>
    <row r="35" spans="1:9" ht="12.75" customHeight="1" x14ac:dyDescent="0.25">
      <c r="A35" s="81"/>
      <c r="B35" s="137"/>
      <c r="C35" s="139"/>
      <c r="D35" s="131"/>
      <c r="E35" s="92"/>
      <c r="F35" s="141"/>
      <c r="G35" s="138"/>
    </row>
    <row r="36" spans="1:9" x14ac:dyDescent="0.25">
      <c r="A36" s="81"/>
      <c r="B36" s="137"/>
      <c r="C36" s="139"/>
      <c r="D36" s="131"/>
      <c r="E36" s="92"/>
      <c r="F36" s="141"/>
      <c r="G36" s="138"/>
    </row>
    <row r="37" spans="1:9" x14ac:dyDescent="0.25">
      <c r="A37" s="81"/>
      <c r="B37" s="137"/>
      <c r="C37" s="139"/>
      <c r="D37" s="131"/>
      <c r="E37" s="170"/>
      <c r="F37" s="141"/>
      <c r="G37" s="138"/>
    </row>
    <row r="38" spans="1:9" x14ac:dyDescent="0.25">
      <c r="A38" s="81"/>
      <c r="B38" s="137"/>
      <c r="C38" s="139"/>
      <c r="D38" s="131"/>
      <c r="E38" s="92"/>
      <c r="F38" s="141"/>
      <c r="G38" s="138"/>
    </row>
    <row r="39" spans="1:9" x14ac:dyDescent="0.25">
      <c r="A39" s="81"/>
      <c r="B39" s="137"/>
      <c r="C39" s="139"/>
      <c r="D39" s="131"/>
      <c r="E39" s="210"/>
      <c r="F39" s="141"/>
      <c r="G39" s="138"/>
      <c r="H39" s="208"/>
      <c r="I39" s="69"/>
    </row>
    <row r="40" spans="1:9" x14ac:dyDescent="0.25">
      <c r="A40" s="81"/>
      <c r="B40" s="137"/>
      <c r="C40" s="139"/>
      <c r="D40" s="131"/>
      <c r="E40" s="92"/>
      <c r="F40" s="141"/>
      <c r="G40" s="138"/>
      <c r="H40" s="69"/>
    </row>
    <row r="41" spans="1:9" x14ac:dyDescent="0.25">
      <c r="A41" s="81"/>
      <c r="B41" s="137"/>
      <c r="C41" s="139"/>
      <c r="D41" s="131"/>
      <c r="E41" s="92"/>
      <c r="F41" s="141"/>
      <c r="G41" s="138"/>
      <c r="I41" s="69"/>
    </row>
    <row r="42" spans="1:9" x14ac:dyDescent="0.25">
      <c r="A42" s="81"/>
      <c r="B42" s="137"/>
      <c r="C42" s="139"/>
      <c r="D42" s="131"/>
      <c r="E42" s="170"/>
      <c r="F42" s="141"/>
      <c r="G42" s="138"/>
    </row>
    <row r="43" spans="1:9" x14ac:dyDescent="0.25">
      <c r="A43" s="81"/>
      <c r="B43" s="137"/>
      <c r="C43" s="139"/>
      <c r="D43" s="131"/>
      <c r="E43" s="92"/>
      <c r="F43" s="141"/>
      <c r="G43" s="138"/>
    </row>
    <row r="44" spans="1:9" x14ac:dyDescent="0.25">
      <c r="A44" s="81"/>
      <c r="B44" s="137"/>
      <c r="C44" s="139"/>
      <c r="D44" s="131"/>
      <c r="E44" s="92"/>
      <c r="F44" s="141"/>
      <c r="G44" s="138"/>
    </row>
    <row r="45" spans="1:9" x14ac:dyDescent="0.25">
      <c r="A45" s="81"/>
      <c r="B45" s="137"/>
      <c r="C45" s="139"/>
      <c r="D45" s="131"/>
      <c r="E45" s="92"/>
      <c r="F45" s="141"/>
      <c r="G45" s="138"/>
    </row>
    <row r="46" spans="1:9" x14ac:dyDescent="0.25">
      <c r="A46" s="81"/>
      <c r="B46" s="137"/>
      <c r="C46" s="139"/>
      <c r="D46" s="131"/>
      <c r="E46" s="92"/>
      <c r="F46" s="141"/>
      <c r="G46" s="138"/>
    </row>
    <row r="47" spans="1:9" x14ac:dyDescent="0.25">
      <c r="A47" s="81"/>
      <c r="B47" s="137"/>
      <c r="C47" s="139"/>
      <c r="D47" s="131"/>
      <c r="E47" s="92"/>
      <c r="F47" s="141"/>
      <c r="G47" s="138"/>
    </row>
    <row r="48" spans="1:9" x14ac:dyDescent="0.25">
      <c r="A48" s="81"/>
      <c r="B48" s="137"/>
      <c r="C48" s="139"/>
      <c r="D48" s="131"/>
      <c r="E48" s="170"/>
      <c r="F48" s="141"/>
      <c r="G48" s="138"/>
    </row>
    <row r="49" spans="1:7" x14ac:dyDescent="0.25">
      <c r="A49" s="81"/>
      <c r="B49" s="137"/>
      <c r="C49" s="139"/>
      <c r="D49" s="131"/>
      <c r="E49" s="92"/>
      <c r="F49" s="141"/>
      <c r="G49" s="138"/>
    </row>
    <row r="50" spans="1:7" x14ac:dyDescent="0.25">
      <c r="A50" s="81"/>
      <c r="B50" s="137"/>
      <c r="C50" s="139"/>
      <c r="D50" s="131"/>
      <c r="E50" s="170"/>
      <c r="F50" s="141"/>
      <c r="G50" s="138"/>
    </row>
    <row r="51" spans="1:7" x14ac:dyDescent="0.25">
      <c r="A51" s="81"/>
      <c r="B51" s="137"/>
      <c r="C51" s="139"/>
      <c r="D51" s="131"/>
      <c r="E51" s="92"/>
      <c r="F51" s="141"/>
      <c r="G51" s="138"/>
    </row>
    <row r="52" spans="1:7" x14ac:dyDescent="0.25">
      <c r="A52" s="81"/>
      <c r="B52" s="137"/>
      <c r="C52" s="139"/>
      <c r="D52" s="131"/>
      <c r="E52" s="92"/>
      <c r="F52" s="141"/>
      <c r="G52" s="138"/>
    </row>
    <row r="53" spans="1:7" x14ac:dyDescent="0.25">
      <c r="A53" s="81"/>
      <c r="B53" s="137"/>
      <c r="C53" s="139"/>
      <c r="D53" s="131"/>
      <c r="E53" s="92"/>
      <c r="F53" s="141"/>
      <c r="G53" s="138"/>
    </row>
    <row r="54" spans="1:7" x14ac:dyDescent="0.25">
      <c r="A54" s="81"/>
      <c r="B54" s="137"/>
      <c r="C54" s="139"/>
      <c r="D54" s="131"/>
      <c r="E54" s="92"/>
      <c r="F54" s="141"/>
      <c r="G54" s="138"/>
    </row>
    <row r="55" spans="1:7" x14ac:dyDescent="0.25">
      <c r="A55" s="81"/>
      <c r="B55" s="137"/>
      <c r="C55" s="130"/>
      <c r="D55" s="131"/>
      <c r="E55" s="132"/>
      <c r="F55" s="138"/>
      <c r="G55" s="138"/>
    </row>
    <row r="56" spans="1:7" x14ac:dyDescent="0.25">
      <c r="A56" s="81"/>
      <c r="B56" s="137"/>
      <c r="C56" s="139"/>
      <c r="D56" s="131"/>
      <c r="E56" s="170"/>
      <c r="F56" s="141"/>
      <c r="G56" s="138"/>
    </row>
    <row r="57" spans="1:7" x14ac:dyDescent="0.25">
      <c r="A57" s="81"/>
      <c r="B57" s="137"/>
      <c r="C57" s="139"/>
      <c r="D57" s="131"/>
      <c r="E57" s="92"/>
      <c r="F57" s="141"/>
      <c r="G57" s="138"/>
    </row>
    <row r="58" spans="1:7" ht="12.75" customHeight="1" x14ac:dyDescent="0.25">
      <c r="A58" s="81"/>
      <c r="B58" s="137"/>
      <c r="C58" s="139"/>
      <c r="D58" s="131"/>
      <c r="E58" s="92"/>
      <c r="F58" s="141"/>
      <c r="G58" s="138"/>
    </row>
    <row r="59" spans="1:7" x14ac:dyDescent="0.25">
      <c r="A59" s="81"/>
      <c r="B59" s="137"/>
      <c r="C59" s="139"/>
      <c r="D59" s="131"/>
      <c r="E59" s="92"/>
      <c r="F59" s="141"/>
      <c r="G59" s="138"/>
    </row>
    <row r="60" spans="1:7" x14ac:dyDescent="0.25">
      <c r="A60" s="81"/>
      <c r="B60" s="137"/>
      <c r="C60" s="139"/>
      <c r="D60" s="131"/>
      <c r="E60" s="170"/>
      <c r="F60" s="141"/>
      <c r="G60" s="138"/>
    </row>
    <row r="61" spans="1:7" x14ac:dyDescent="0.25">
      <c r="A61" s="81"/>
      <c r="B61" s="137"/>
      <c r="C61" s="139"/>
      <c r="D61" s="131"/>
      <c r="E61" s="92"/>
      <c r="F61" s="141"/>
      <c r="G61" s="138"/>
    </row>
    <row r="62" spans="1:7" x14ac:dyDescent="0.25">
      <c r="A62" s="81"/>
      <c r="B62" s="137"/>
      <c r="C62" s="139"/>
      <c r="D62" s="131"/>
      <c r="E62" s="92"/>
      <c r="F62" s="141"/>
      <c r="G62" s="138"/>
    </row>
    <row r="63" spans="1:7" x14ac:dyDescent="0.25">
      <c r="A63" s="81"/>
      <c r="B63" s="137"/>
      <c r="C63" s="139"/>
      <c r="D63" s="131"/>
      <c r="E63" s="92"/>
      <c r="F63" s="141"/>
      <c r="G63" s="138"/>
    </row>
    <row r="64" spans="1:7" x14ac:dyDescent="0.25">
      <c r="A64" s="81"/>
      <c r="B64" s="137"/>
      <c r="C64" s="139"/>
      <c r="D64" s="131"/>
      <c r="E64" s="209"/>
      <c r="F64" s="141"/>
      <c r="G64" s="138"/>
    </row>
    <row r="65" spans="1:11" x14ac:dyDescent="0.25">
      <c r="A65" s="81"/>
      <c r="B65" s="137"/>
      <c r="C65" s="139"/>
      <c r="D65" s="131"/>
      <c r="E65" s="92"/>
      <c r="F65" s="141"/>
      <c r="G65" s="138"/>
    </row>
    <row r="66" spans="1:11" x14ac:dyDescent="0.25">
      <c r="A66" s="81"/>
      <c r="B66" s="137"/>
      <c r="C66" s="139"/>
      <c r="D66" s="131"/>
      <c r="E66" s="92"/>
      <c r="F66" s="141"/>
      <c r="G66" s="138"/>
    </row>
    <row r="67" spans="1:11" x14ac:dyDescent="0.25">
      <c r="A67" s="81"/>
      <c r="B67" s="134"/>
      <c r="C67" s="130"/>
      <c r="D67" s="131"/>
      <c r="E67" s="132"/>
      <c r="F67" s="138"/>
      <c r="G67" s="138"/>
    </row>
    <row r="68" spans="1:11" x14ac:dyDescent="0.25">
      <c r="A68" s="81"/>
      <c r="B68" s="137"/>
      <c r="C68" s="139"/>
      <c r="D68" s="131"/>
      <c r="E68" s="170"/>
      <c r="F68" s="141"/>
      <c r="G68" s="138"/>
    </row>
    <row r="69" spans="1:11" x14ac:dyDescent="0.25">
      <c r="A69" s="81"/>
      <c r="B69" s="137"/>
      <c r="C69" s="139"/>
      <c r="D69" s="131"/>
      <c r="E69" s="92"/>
      <c r="F69" s="141"/>
      <c r="G69" s="138"/>
      <c r="I69" s="199"/>
      <c r="J69" s="196"/>
      <c r="K69" s="196"/>
    </row>
    <row r="70" spans="1:11" x14ac:dyDescent="0.25">
      <c r="A70" s="81"/>
      <c r="B70" s="137"/>
      <c r="C70" s="139"/>
      <c r="D70" s="131"/>
      <c r="E70" s="92"/>
      <c r="F70" s="141"/>
      <c r="G70" s="138"/>
      <c r="I70" s="200"/>
      <c r="J70" s="196"/>
      <c r="K70" s="196"/>
    </row>
    <row r="71" spans="1:11" x14ac:dyDescent="0.25">
      <c r="A71" s="81"/>
      <c r="B71" s="137"/>
      <c r="C71" s="139"/>
      <c r="D71" s="131"/>
      <c r="E71" s="92"/>
      <c r="F71" s="141"/>
      <c r="G71" s="138"/>
      <c r="I71" s="199"/>
      <c r="J71" s="196"/>
      <c r="K71" s="196"/>
    </row>
    <row r="72" spans="1:11" x14ac:dyDescent="0.25">
      <c r="A72" s="81"/>
      <c r="B72" s="137"/>
      <c r="C72" s="139"/>
      <c r="D72" s="131"/>
      <c r="E72" s="170"/>
      <c r="F72" s="141"/>
      <c r="G72" s="138"/>
      <c r="I72" s="196"/>
      <c r="J72" s="196"/>
      <c r="K72" s="196"/>
    </row>
    <row r="73" spans="1:11" x14ac:dyDescent="0.25">
      <c r="A73" s="81"/>
      <c r="B73" s="137"/>
      <c r="C73" s="139"/>
      <c r="D73" s="131"/>
      <c r="E73" s="92"/>
      <c r="F73" s="141"/>
      <c r="G73" s="138"/>
      <c r="I73" s="196"/>
      <c r="J73" s="196"/>
      <c r="K73" s="196"/>
    </row>
    <row r="74" spans="1:11" x14ac:dyDescent="0.25">
      <c r="A74" s="81"/>
      <c r="B74" s="137"/>
      <c r="C74" s="139"/>
      <c r="D74" s="131"/>
      <c r="E74" s="92"/>
      <c r="F74" s="141"/>
      <c r="G74" s="138"/>
      <c r="I74" s="196"/>
      <c r="J74" s="196"/>
      <c r="K74" s="196"/>
    </row>
    <row r="75" spans="1:11" x14ac:dyDescent="0.25">
      <c r="A75" s="81"/>
      <c r="B75" s="137"/>
      <c r="C75" s="139"/>
      <c r="D75" s="131"/>
      <c r="E75" s="92"/>
      <c r="F75" s="141"/>
      <c r="G75" s="138"/>
      <c r="I75" s="196"/>
      <c r="J75" s="196"/>
      <c r="K75" s="196"/>
    </row>
    <row r="76" spans="1:11" x14ac:dyDescent="0.25">
      <c r="A76" s="81"/>
      <c r="B76" s="137"/>
      <c r="C76" s="139"/>
      <c r="D76" s="131"/>
      <c r="E76" s="170"/>
      <c r="F76" s="141"/>
      <c r="G76" s="138"/>
      <c r="I76" s="196"/>
      <c r="J76" s="196"/>
      <c r="K76" s="196"/>
    </row>
    <row r="77" spans="1:11" ht="12.75" customHeight="1" x14ac:dyDescent="0.25">
      <c r="A77" s="81"/>
      <c r="B77" s="137"/>
      <c r="C77" s="139"/>
      <c r="D77" s="131"/>
      <c r="E77" s="92"/>
      <c r="F77" s="141"/>
      <c r="G77" s="138"/>
      <c r="I77" s="201"/>
      <c r="J77" s="196"/>
      <c r="K77" s="196"/>
    </row>
    <row r="78" spans="1:11" ht="12.75" customHeight="1" x14ac:dyDescent="0.25">
      <c r="A78" s="81"/>
      <c r="B78" s="137"/>
      <c r="C78" s="139"/>
      <c r="D78" s="131"/>
      <c r="E78" s="92"/>
      <c r="F78" s="141"/>
      <c r="G78" s="138"/>
      <c r="I78" s="201"/>
      <c r="J78" s="196"/>
      <c r="K78" s="196"/>
    </row>
    <row r="79" spans="1:11" ht="12.75" customHeight="1" x14ac:dyDescent="0.25">
      <c r="A79" s="81"/>
      <c r="B79" s="137"/>
      <c r="C79" s="139"/>
      <c r="D79" s="131"/>
      <c r="E79" s="92"/>
      <c r="F79" s="141"/>
      <c r="G79" s="138"/>
    </row>
    <row r="80" spans="1:11" ht="12.75" customHeight="1" x14ac:dyDescent="0.25">
      <c r="A80" s="81"/>
      <c r="B80" s="137"/>
      <c r="C80" s="139"/>
      <c r="D80" s="131"/>
      <c r="E80" s="209"/>
      <c r="F80" s="141"/>
      <c r="G80" s="138"/>
    </row>
    <row r="81" spans="1:9" ht="12.75" customHeight="1" x14ac:dyDescent="0.25">
      <c r="A81" s="81"/>
      <c r="B81" s="137"/>
      <c r="C81" s="139"/>
      <c r="D81" s="131"/>
      <c r="E81" s="92"/>
      <c r="F81" s="141"/>
      <c r="G81" s="138"/>
    </row>
    <row r="82" spans="1:9" ht="12.75" customHeight="1" x14ac:dyDescent="0.25">
      <c r="A82" s="81"/>
      <c r="B82" s="137"/>
      <c r="C82" s="139"/>
      <c r="D82" s="131"/>
      <c r="E82" s="170"/>
      <c r="F82" s="141"/>
      <c r="G82" s="138"/>
    </row>
    <row r="83" spans="1:9" ht="12.75" customHeight="1" x14ac:dyDescent="0.25">
      <c r="A83" s="81"/>
      <c r="B83" s="137"/>
      <c r="C83" s="139"/>
      <c r="D83" s="131"/>
      <c r="E83" s="92"/>
      <c r="F83" s="141"/>
      <c r="G83" s="138"/>
    </row>
    <row r="84" spans="1:9" ht="12.75" customHeight="1" x14ac:dyDescent="0.25">
      <c r="A84" s="81"/>
      <c r="B84" s="137"/>
      <c r="C84" s="139"/>
      <c r="D84" s="131"/>
      <c r="E84" s="92"/>
      <c r="F84" s="141"/>
      <c r="G84" s="138"/>
    </row>
    <row r="85" spans="1:9" ht="12.75" customHeight="1" x14ac:dyDescent="0.25">
      <c r="A85" s="81"/>
      <c r="B85" s="137"/>
      <c r="C85" s="139"/>
      <c r="D85" s="131"/>
      <c r="E85" s="92"/>
      <c r="F85" s="141"/>
      <c r="G85" s="138"/>
    </row>
    <row r="86" spans="1:9" ht="12.75" customHeight="1" x14ac:dyDescent="0.25">
      <c r="A86" s="81"/>
      <c r="B86" s="137"/>
      <c r="C86" s="139"/>
      <c r="D86" s="131"/>
      <c r="E86" s="92"/>
      <c r="F86" s="141"/>
      <c r="G86" s="138"/>
    </row>
    <row r="87" spans="1:9" ht="12.75" customHeight="1" x14ac:dyDescent="0.25">
      <c r="A87" s="81"/>
      <c r="B87" s="137"/>
      <c r="C87" s="139"/>
      <c r="D87" s="131"/>
      <c r="E87" s="92"/>
      <c r="F87" s="141"/>
      <c r="G87" s="138"/>
    </row>
    <row r="88" spans="1:9" ht="12.75" customHeight="1" x14ac:dyDescent="0.25">
      <c r="A88" s="81"/>
      <c r="B88" s="137"/>
      <c r="C88" s="139"/>
      <c r="D88" s="131"/>
      <c r="E88" s="92"/>
      <c r="F88" s="141"/>
      <c r="G88" s="138"/>
    </row>
    <row r="89" spans="1:9" x14ac:dyDescent="0.25">
      <c r="A89" s="81"/>
      <c r="B89" s="134"/>
      <c r="C89" s="135"/>
      <c r="D89" s="131"/>
      <c r="E89" s="132"/>
      <c r="F89" s="138"/>
      <c r="G89" s="138"/>
    </row>
    <row r="90" spans="1:9" x14ac:dyDescent="0.25">
      <c r="A90" s="81"/>
      <c r="B90" s="134"/>
      <c r="C90" s="130"/>
      <c r="D90" s="131"/>
      <c r="E90" s="92"/>
      <c r="F90" s="175"/>
      <c r="G90" s="138"/>
      <c r="I90" s="171"/>
    </row>
    <row r="91" spans="1:9" x14ac:dyDescent="0.25">
      <c r="A91" s="81"/>
      <c r="B91" s="134"/>
      <c r="C91" s="130"/>
      <c r="D91" s="131"/>
      <c r="E91" s="132"/>
      <c r="F91" s="138"/>
      <c r="G91" s="138"/>
    </row>
    <row r="92" spans="1:9" x14ac:dyDescent="0.25">
      <c r="A92" s="81"/>
      <c r="B92" s="134"/>
      <c r="C92" s="139"/>
      <c r="D92" s="131"/>
      <c r="E92" s="170"/>
      <c r="F92" s="141"/>
      <c r="G92" s="138"/>
    </row>
    <row r="93" spans="1:9" x14ac:dyDescent="0.25">
      <c r="A93" s="81"/>
      <c r="B93" s="134"/>
      <c r="C93" s="139"/>
      <c r="D93" s="131"/>
      <c r="E93" s="92"/>
      <c r="F93" s="141"/>
      <c r="G93" s="138"/>
    </row>
    <row r="94" spans="1:9" x14ac:dyDescent="0.25">
      <c r="A94" s="81"/>
      <c r="B94" s="134"/>
      <c r="C94" s="139"/>
      <c r="D94" s="131"/>
      <c r="E94" s="170"/>
      <c r="F94" s="141"/>
      <c r="G94" s="138"/>
    </row>
    <row r="95" spans="1:9" x14ac:dyDescent="0.25">
      <c r="A95" s="81"/>
      <c r="B95" s="134"/>
      <c r="C95" s="139"/>
      <c r="D95" s="131"/>
      <c r="E95" s="92"/>
      <c r="F95" s="141"/>
      <c r="G95" s="138"/>
    </row>
    <row r="96" spans="1:9" x14ac:dyDescent="0.25">
      <c r="A96" s="81"/>
      <c r="B96" s="134"/>
      <c r="C96" s="130"/>
      <c r="D96" s="131"/>
      <c r="E96" s="132"/>
      <c r="F96" s="138"/>
      <c r="G96" s="138"/>
    </row>
    <row r="97" spans="1:7" x14ac:dyDescent="0.25">
      <c r="A97" s="81"/>
      <c r="B97" s="137"/>
      <c r="C97" s="139"/>
      <c r="D97" s="131"/>
      <c r="E97" s="170"/>
      <c r="F97" s="141"/>
      <c r="G97" s="138"/>
    </row>
    <row r="98" spans="1:7" x14ac:dyDescent="0.25">
      <c r="A98" s="81"/>
      <c r="B98" s="137"/>
      <c r="C98" s="139"/>
      <c r="D98" s="131"/>
      <c r="E98" s="92"/>
      <c r="F98" s="141"/>
      <c r="G98" s="138"/>
    </row>
    <row r="99" spans="1:7" x14ac:dyDescent="0.25">
      <c r="A99" s="81"/>
      <c r="B99" s="137"/>
      <c r="C99" s="139"/>
      <c r="D99" s="131"/>
      <c r="E99" s="92"/>
      <c r="F99" s="141"/>
      <c r="G99" s="138"/>
    </row>
    <row r="100" spans="1:7" x14ac:dyDescent="0.25">
      <c r="A100" s="81"/>
      <c r="B100" s="137"/>
      <c r="C100" s="139"/>
      <c r="D100" s="131"/>
      <c r="E100" s="170"/>
      <c r="F100" s="141"/>
      <c r="G100" s="138"/>
    </row>
    <row r="101" spans="1:7" x14ac:dyDescent="0.25">
      <c r="A101" s="81"/>
      <c r="B101" s="137"/>
      <c r="C101" s="139"/>
      <c r="D101" s="131"/>
      <c r="E101" s="92"/>
      <c r="F101" s="141"/>
      <c r="G101" s="138"/>
    </row>
    <row r="102" spans="1:7" x14ac:dyDescent="0.25">
      <c r="A102" s="81"/>
      <c r="B102" s="137"/>
      <c r="C102" s="139"/>
      <c r="D102" s="131"/>
      <c r="E102" s="209"/>
      <c r="F102" s="141"/>
      <c r="G102" s="138"/>
    </row>
    <row r="103" spans="1:7" x14ac:dyDescent="0.25">
      <c r="A103" s="81"/>
      <c r="B103" s="137"/>
      <c r="C103" s="139"/>
      <c r="D103" s="131"/>
      <c r="E103" s="92"/>
      <c r="F103" s="141"/>
      <c r="G103" s="138"/>
    </row>
    <row r="104" spans="1:7" x14ac:dyDescent="0.25">
      <c r="A104" s="81"/>
      <c r="B104" s="137"/>
      <c r="C104" s="139"/>
      <c r="D104" s="131"/>
      <c r="E104" s="170"/>
      <c r="F104" s="141"/>
      <c r="G104" s="138"/>
    </row>
    <row r="105" spans="1:7" x14ac:dyDescent="0.25">
      <c r="A105" s="81"/>
      <c r="B105" s="137"/>
      <c r="C105" s="139"/>
      <c r="D105" s="131"/>
      <c r="E105" s="92"/>
      <c r="F105" s="141"/>
      <c r="G105" s="138"/>
    </row>
    <row r="106" spans="1:7" x14ac:dyDescent="0.25">
      <c r="A106" s="81"/>
      <c r="B106" s="137"/>
      <c r="C106" s="139"/>
      <c r="D106" s="131"/>
      <c r="E106" s="170"/>
      <c r="F106" s="141"/>
      <c r="G106" s="138"/>
    </row>
    <row r="107" spans="1:7" x14ac:dyDescent="0.25">
      <c r="A107" s="81"/>
      <c r="B107" s="137"/>
      <c r="C107" s="139"/>
      <c r="D107" s="131"/>
      <c r="E107" s="92"/>
      <c r="F107" s="141"/>
      <c r="G107" s="138"/>
    </row>
    <row r="108" spans="1:7" x14ac:dyDescent="0.25">
      <c r="A108" s="81"/>
      <c r="B108" s="137"/>
      <c r="C108" s="139"/>
      <c r="D108" s="131"/>
      <c r="E108" s="92"/>
      <c r="F108" s="141"/>
      <c r="G108" s="138"/>
    </row>
    <row r="109" spans="1:7" x14ac:dyDescent="0.25">
      <c r="A109" s="81"/>
      <c r="B109" s="137"/>
      <c r="C109" s="139"/>
      <c r="D109" s="131"/>
      <c r="E109" s="92"/>
      <c r="F109" s="141"/>
      <c r="G109" s="138"/>
    </row>
    <row r="110" spans="1:7" x14ac:dyDescent="0.25">
      <c r="A110" s="81"/>
      <c r="B110" s="134"/>
      <c r="C110" s="130"/>
      <c r="D110" s="131"/>
      <c r="E110" s="132"/>
      <c r="F110" s="138"/>
      <c r="G110" s="138"/>
    </row>
    <row r="111" spans="1:7" x14ac:dyDescent="0.25">
      <c r="A111" s="81"/>
      <c r="B111" s="137"/>
      <c r="C111" s="139"/>
      <c r="D111" s="131"/>
      <c r="E111" s="170"/>
      <c r="F111" s="141"/>
      <c r="G111" s="138"/>
    </row>
    <row r="112" spans="1:7" x14ac:dyDescent="0.25">
      <c r="A112" s="81"/>
      <c r="B112" s="137"/>
      <c r="C112" s="139"/>
      <c r="D112" s="131"/>
      <c r="E112" s="92"/>
      <c r="F112" s="141"/>
      <c r="G112" s="138"/>
    </row>
    <row r="113" spans="1:7" x14ac:dyDescent="0.25">
      <c r="A113" s="81"/>
      <c r="B113" s="137"/>
      <c r="C113" s="139"/>
      <c r="D113" s="131"/>
      <c r="E113" s="92"/>
      <c r="F113" s="141"/>
      <c r="G113" s="138"/>
    </row>
    <row r="114" spans="1:7" x14ac:dyDescent="0.25">
      <c r="A114" s="81"/>
      <c r="B114" s="137"/>
      <c r="C114" s="139"/>
      <c r="D114" s="131"/>
      <c r="E114" s="92"/>
      <c r="F114" s="141"/>
      <c r="G114" s="138"/>
    </row>
    <row r="115" spans="1:7" x14ac:dyDescent="0.25">
      <c r="A115" s="81"/>
      <c r="B115" s="137"/>
      <c r="C115" s="139"/>
      <c r="D115" s="131"/>
      <c r="E115" s="92"/>
      <c r="F115" s="141"/>
      <c r="G115" s="138"/>
    </row>
    <row r="116" spans="1:7" x14ac:dyDescent="0.25">
      <c r="A116" s="81"/>
      <c r="B116" s="134"/>
      <c r="C116" s="130"/>
      <c r="D116" s="131"/>
      <c r="E116" s="132"/>
      <c r="F116" s="138"/>
      <c r="G116" s="138"/>
    </row>
    <row r="117" spans="1:7" x14ac:dyDescent="0.25">
      <c r="A117" s="81"/>
      <c r="B117" s="137"/>
      <c r="C117" s="139"/>
      <c r="D117" s="131"/>
      <c r="E117" s="170"/>
      <c r="F117" s="141"/>
      <c r="G117" s="138"/>
    </row>
    <row r="118" spans="1:7" x14ac:dyDescent="0.25">
      <c r="A118" s="81"/>
      <c r="B118" s="137"/>
      <c r="C118" s="139"/>
      <c r="D118" s="131"/>
      <c r="E118" s="92"/>
      <c r="F118" s="141"/>
      <c r="G118" s="138"/>
    </row>
    <row r="119" spans="1:7" x14ac:dyDescent="0.25">
      <c r="A119" s="81"/>
      <c r="B119" s="137"/>
      <c r="C119" s="139"/>
      <c r="D119" s="131"/>
      <c r="E119" s="92"/>
      <c r="F119" s="141"/>
      <c r="G119" s="138"/>
    </row>
    <row r="120" spans="1:7" x14ac:dyDescent="0.25">
      <c r="A120" s="81"/>
      <c r="B120" s="137"/>
      <c r="C120" s="139"/>
      <c r="D120" s="131"/>
      <c r="E120" s="92"/>
      <c r="F120" s="141"/>
      <c r="G120" s="138"/>
    </row>
    <row r="121" spans="1:7" x14ac:dyDescent="0.25">
      <c r="A121" s="81"/>
      <c r="B121" s="137"/>
      <c r="C121" s="139"/>
      <c r="D121" s="131"/>
      <c r="E121" s="170"/>
      <c r="F121" s="141"/>
      <c r="G121" s="138"/>
    </row>
    <row r="122" spans="1:7" x14ac:dyDescent="0.25">
      <c r="A122" s="81"/>
      <c r="B122" s="137"/>
      <c r="C122" s="139"/>
      <c r="D122" s="131"/>
      <c r="E122" s="92"/>
      <c r="F122" s="141"/>
      <c r="G122" s="138"/>
    </row>
    <row r="123" spans="1:7" x14ac:dyDescent="0.25">
      <c r="A123" s="81"/>
      <c r="B123" s="137"/>
      <c r="C123" s="139"/>
      <c r="D123" s="131"/>
      <c r="E123" s="92"/>
      <c r="F123" s="141"/>
      <c r="G123" s="138"/>
    </row>
    <row r="124" spans="1:7" x14ac:dyDescent="0.25">
      <c r="A124" s="81"/>
      <c r="B124" s="137"/>
      <c r="C124" s="139"/>
      <c r="D124" s="131"/>
      <c r="E124" s="92"/>
      <c r="F124" s="141"/>
      <c r="G124" s="138"/>
    </row>
    <row r="125" spans="1:7" x14ac:dyDescent="0.25">
      <c r="A125" s="81"/>
      <c r="B125" s="137"/>
      <c r="C125" s="139"/>
      <c r="D125" s="131"/>
      <c r="E125" s="170"/>
      <c r="F125" s="141"/>
      <c r="G125" s="138"/>
    </row>
    <row r="126" spans="1:7" x14ac:dyDescent="0.25">
      <c r="A126" s="81"/>
      <c r="B126" s="137"/>
      <c r="C126" s="139"/>
      <c r="D126" s="131"/>
      <c r="E126" s="92"/>
      <c r="F126" s="141"/>
      <c r="G126" s="138"/>
    </row>
    <row r="127" spans="1:7" x14ac:dyDescent="0.25">
      <c r="A127" s="81"/>
      <c r="B127" s="137"/>
      <c r="C127" s="139"/>
      <c r="D127" s="131"/>
      <c r="E127" s="92"/>
      <c r="F127" s="141"/>
      <c r="G127" s="138"/>
    </row>
    <row r="128" spans="1:7" x14ac:dyDescent="0.25">
      <c r="A128" s="81"/>
      <c r="B128" s="137"/>
      <c r="C128" s="139"/>
      <c r="D128" s="131"/>
      <c r="E128" s="92"/>
      <c r="F128" s="141"/>
      <c r="G128" s="138"/>
    </row>
    <row r="129" spans="1:8" x14ac:dyDescent="0.25">
      <c r="A129" s="173"/>
      <c r="B129" s="137"/>
      <c r="C129" s="139"/>
      <c r="D129" s="131"/>
      <c r="E129" s="92"/>
      <c r="F129" s="141"/>
      <c r="G129" s="138"/>
    </row>
    <row r="130" spans="1:8" x14ac:dyDescent="0.25">
      <c r="A130" s="81"/>
      <c r="B130" s="137"/>
      <c r="C130" s="139"/>
      <c r="D130" s="131"/>
      <c r="E130" s="92"/>
      <c r="F130" s="141"/>
      <c r="G130" s="138"/>
      <c r="H130" s="211"/>
    </row>
    <row r="131" spans="1:8" x14ac:dyDescent="0.25">
      <c r="A131" s="81"/>
      <c r="B131" s="137"/>
      <c r="C131" s="139"/>
      <c r="D131" s="131"/>
      <c r="E131" s="170"/>
      <c r="F131" s="141"/>
      <c r="G131" s="138"/>
    </row>
    <row r="132" spans="1:8" x14ac:dyDescent="0.25">
      <c r="A132" s="81"/>
      <c r="B132" s="137"/>
      <c r="C132" s="139"/>
      <c r="D132" s="131"/>
      <c r="E132" s="92"/>
      <c r="F132" s="141"/>
      <c r="G132" s="138"/>
    </row>
    <row r="133" spans="1:8" x14ac:dyDescent="0.25">
      <c r="A133" s="81"/>
      <c r="B133" s="137"/>
      <c r="C133" s="139"/>
      <c r="D133" s="131"/>
      <c r="E133" s="92"/>
      <c r="F133" s="141"/>
      <c r="G133" s="138"/>
    </row>
    <row r="134" spans="1:8" x14ac:dyDescent="0.25">
      <c r="A134" s="81"/>
      <c r="B134" s="137"/>
      <c r="C134" s="139"/>
      <c r="D134" s="131"/>
      <c r="E134" s="92"/>
      <c r="F134" s="141"/>
      <c r="G134" s="138"/>
    </row>
    <row r="135" spans="1:8" x14ac:dyDescent="0.25">
      <c r="A135" s="81"/>
      <c r="B135" s="137"/>
      <c r="C135" s="139"/>
      <c r="D135" s="131"/>
      <c r="E135" s="92"/>
      <c r="F135" s="141"/>
      <c r="G135" s="138"/>
    </row>
    <row r="136" spans="1:8" x14ac:dyDescent="0.25">
      <c r="A136" s="81"/>
      <c r="B136" s="137"/>
      <c r="C136" s="139"/>
      <c r="D136" s="131"/>
      <c r="E136" s="92"/>
      <c r="F136" s="141"/>
      <c r="G136" s="138"/>
    </row>
    <row r="137" spans="1:8" x14ac:dyDescent="0.25">
      <c r="A137" s="81"/>
      <c r="B137" s="137"/>
      <c r="C137" s="139"/>
      <c r="D137" s="131"/>
      <c r="E137" s="92"/>
      <c r="F137" s="141"/>
      <c r="G137" s="138"/>
    </row>
    <row r="138" spans="1:8" x14ac:dyDescent="0.25">
      <c r="A138" s="81"/>
      <c r="B138" s="134"/>
      <c r="C138" s="135"/>
      <c r="D138" s="131"/>
      <c r="E138" s="132"/>
      <c r="F138" s="138"/>
      <c r="G138" s="138"/>
    </row>
    <row r="139" spans="1:8" x14ac:dyDescent="0.25">
      <c r="A139" s="81"/>
      <c r="B139" s="137"/>
      <c r="C139" s="139"/>
      <c r="D139" s="131"/>
      <c r="E139" s="170"/>
      <c r="F139" s="141"/>
      <c r="G139" s="138"/>
    </row>
    <row r="140" spans="1:8" x14ac:dyDescent="0.25">
      <c r="A140" s="81"/>
      <c r="B140" s="137"/>
      <c r="C140" s="139"/>
      <c r="D140" s="131"/>
      <c r="E140" s="92"/>
      <c r="F140" s="141"/>
      <c r="G140" s="138"/>
    </row>
    <row r="141" spans="1:8" x14ac:dyDescent="0.25">
      <c r="A141" s="81"/>
      <c r="B141" s="137"/>
      <c r="C141" s="139"/>
      <c r="D141" s="131"/>
      <c r="E141" s="92"/>
      <c r="F141" s="141"/>
      <c r="G141" s="138"/>
    </row>
    <row r="142" spans="1:8" x14ac:dyDescent="0.25">
      <c r="A142" s="81"/>
      <c r="B142" s="137"/>
      <c r="C142" s="139"/>
      <c r="D142" s="131"/>
      <c r="E142" s="170"/>
      <c r="F142" s="141"/>
      <c r="G142" s="138"/>
    </row>
    <row r="143" spans="1:8" x14ac:dyDescent="0.25">
      <c r="A143" s="81"/>
      <c r="B143" s="137"/>
      <c r="C143" s="139"/>
      <c r="D143" s="131"/>
      <c r="E143" s="92"/>
      <c r="F143" s="141"/>
      <c r="G143" s="138"/>
    </row>
    <row r="144" spans="1:8" x14ac:dyDescent="0.25">
      <c r="A144" s="81"/>
      <c r="B144" s="137"/>
      <c r="C144" s="139"/>
      <c r="D144" s="131"/>
      <c r="E144" s="170"/>
      <c r="F144" s="141"/>
      <c r="G144" s="138"/>
    </row>
    <row r="145" spans="1:7" x14ac:dyDescent="0.25">
      <c r="A145" s="81"/>
      <c r="B145" s="137"/>
      <c r="C145" s="139"/>
      <c r="D145" s="131"/>
      <c r="E145" s="92"/>
      <c r="F145" s="141"/>
      <c r="G145" s="138"/>
    </row>
    <row r="146" spans="1:7" x14ac:dyDescent="0.25">
      <c r="A146" s="81"/>
      <c r="B146" s="137"/>
      <c r="C146" s="139"/>
      <c r="D146" s="131"/>
      <c r="E146" s="92"/>
      <c r="F146" s="141"/>
      <c r="G146" s="138"/>
    </row>
    <row r="147" spans="1:7" x14ac:dyDescent="0.25">
      <c r="A147" s="81"/>
      <c r="B147" s="137"/>
      <c r="C147" s="139"/>
      <c r="D147" s="131"/>
      <c r="E147" s="170"/>
      <c r="F147" s="141"/>
      <c r="G147" s="138"/>
    </row>
    <row r="148" spans="1:7" x14ac:dyDescent="0.25">
      <c r="A148" s="81"/>
      <c r="B148" s="137"/>
      <c r="C148" s="139"/>
      <c r="D148" s="131"/>
      <c r="E148" s="92"/>
      <c r="F148" s="141"/>
      <c r="G148" s="138"/>
    </row>
    <row r="149" spans="1:7" x14ac:dyDescent="0.25">
      <c r="A149" s="81"/>
      <c r="B149" s="137"/>
      <c r="C149" s="139"/>
      <c r="D149" s="131"/>
      <c r="E149" s="92"/>
      <c r="F149" s="141"/>
      <c r="G149" s="138"/>
    </row>
    <row r="150" spans="1:7" x14ac:dyDescent="0.25">
      <c r="A150" s="81"/>
      <c r="B150" s="137"/>
      <c r="C150" s="139"/>
      <c r="D150" s="131"/>
      <c r="E150" s="170"/>
      <c r="F150" s="141"/>
      <c r="G150" s="138"/>
    </row>
    <row r="151" spans="1:7" x14ac:dyDescent="0.25">
      <c r="A151" s="81"/>
      <c r="B151" s="137"/>
      <c r="C151" s="139"/>
      <c r="D151" s="131"/>
      <c r="E151" s="92"/>
      <c r="F151" s="141"/>
      <c r="G151" s="138"/>
    </row>
    <row r="152" spans="1:7" x14ac:dyDescent="0.25">
      <c r="A152" s="81"/>
      <c r="B152" s="137"/>
      <c r="C152" s="139"/>
      <c r="D152" s="131"/>
      <c r="E152" s="92"/>
      <c r="F152" s="141"/>
      <c r="G152" s="138"/>
    </row>
    <row r="153" spans="1:7" x14ac:dyDescent="0.25">
      <c r="A153" s="81"/>
      <c r="B153" s="134"/>
      <c r="C153" s="130"/>
      <c r="D153" s="131"/>
      <c r="E153" s="132"/>
      <c r="F153" s="138"/>
      <c r="G153" s="138"/>
    </row>
    <row r="154" spans="1:7" x14ac:dyDescent="0.25">
      <c r="A154" s="81"/>
      <c r="B154" s="137"/>
      <c r="C154" s="139"/>
      <c r="D154" s="131"/>
      <c r="E154" s="170"/>
      <c r="F154" s="141"/>
      <c r="G154" s="138"/>
    </row>
    <row r="155" spans="1:7" x14ac:dyDescent="0.25">
      <c r="A155" s="81"/>
      <c r="B155" s="137"/>
      <c r="C155" s="139"/>
      <c r="D155" s="131"/>
      <c r="E155" s="92"/>
      <c r="F155" s="141"/>
      <c r="G155" s="138"/>
    </row>
    <row r="156" spans="1:7" x14ac:dyDescent="0.25">
      <c r="A156" s="81"/>
      <c r="B156" s="137"/>
      <c r="C156" s="139"/>
      <c r="D156" s="131"/>
      <c r="E156" s="92"/>
      <c r="F156" s="141"/>
      <c r="G156" s="138"/>
    </row>
    <row r="157" spans="1:7" x14ac:dyDescent="0.25">
      <c r="A157" s="81"/>
      <c r="B157" s="137"/>
      <c r="C157" s="139"/>
      <c r="D157" s="131"/>
      <c r="E157" s="92"/>
      <c r="F157" s="141"/>
      <c r="G157" s="138"/>
    </row>
    <row r="158" spans="1:7" x14ac:dyDescent="0.25">
      <c r="A158" s="81"/>
      <c r="B158" s="137"/>
      <c r="C158" s="139"/>
      <c r="D158" s="131"/>
      <c r="E158" s="170"/>
      <c r="F158" s="141"/>
      <c r="G158" s="138"/>
    </row>
    <row r="159" spans="1:7" x14ac:dyDescent="0.25">
      <c r="A159" s="81"/>
      <c r="B159" s="137"/>
      <c r="C159" s="139"/>
      <c r="D159" s="131"/>
      <c r="E159" s="92"/>
      <c r="F159" s="141"/>
      <c r="G159" s="138"/>
    </row>
    <row r="160" spans="1:7" x14ac:dyDescent="0.25">
      <c r="A160" s="81"/>
      <c r="B160" s="137"/>
      <c r="C160" s="139"/>
      <c r="D160" s="131"/>
      <c r="E160" s="92"/>
      <c r="F160" s="141"/>
      <c r="G160" s="138"/>
    </row>
    <row r="161" spans="1:8" ht="12.75" customHeight="1" x14ac:dyDescent="0.25">
      <c r="A161" s="81"/>
      <c r="B161" s="137"/>
      <c r="C161" s="139"/>
      <c r="D161" s="131"/>
      <c r="E161" s="92"/>
      <c r="F161" s="141"/>
      <c r="G161" s="138"/>
    </row>
    <row r="162" spans="1:8" x14ac:dyDescent="0.25">
      <c r="A162" s="81"/>
      <c r="B162" s="137"/>
      <c r="C162" s="139"/>
      <c r="D162" s="131"/>
      <c r="E162" s="170"/>
      <c r="F162" s="141"/>
      <c r="G162" s="138"/>
    </row>
    <row r="163" spans="1:8" x14ac:dyDescent="0.25">
      <c r="A163" s="81"/>
      <c r="B163" s="137"/>
      <c r="C163" s="139"/>
      <c r="D163" s="131"/>
      <c r="E163" s="92"/>
      <c r="F163" s="141"/>
      <c r="G163" s="138"/>
    </row>
    <row r="164" spans="1:8" x14ac:dyDescent="0.25">
      <c r="A164" s="81"/>
      <c r="B164" s="137"/>
      <c r="C164" s="139"/>
      <c r="D164" s="131"/>
      <c r="E164" s="92"/>
      <c r="F164" s="141"/>
      <c r="G164" s="138"/>
    </row>
    <row r="165" spans="1:8" x14ac:dyDescent="0.25">
      <c r="A165" s="81"/>
      <c r="B165" s="137"/>
      <c r="C165" s="139"/>
      <c r="D165" s="131"/>
      <c r="E165" s="92"/>
      <c r="F165" s="141"/>
      <c r="G165" s="138"/>
    </row>
    <row r="166" spans="1:8" x14ac:dyDescent="0.25">
      <c r="A166" s="81"/>
      <c r="B166" s="137"/>
      <c r="C166" s="139"/>
      <c r="D166" s="131"/>
      <c r="E166" s="170"/>
      <c r="F166" s="141"/>
      <c r="G166" s="138"/>
    </row>
    <row r="167" spans="1:8" x14ac:dyDescent="0.25">
      <c r="A167" s="81"/>
      <c r="B167" s="137"/>
      <c r="C167" s="139"/>
      <c r="D167" s="131"/>
      <c r="E167" s="92"/>
      <c r="F167" s="141"/>
      <c r="G167" s="138"/>
    </row>
    <row r="168" spans="1:8" x14ac:dyDescent="0.25">
      <c r="A168" s="81"/>
      <c r="B168" s="137"/>
      <c r="C168" s="139"/>
      <c r="D168" s="131"/>
      <c r="E168" s="92"/>
      <c r="F168" s="141"/>
      <c r="G168" s="138"/>
    </row>
    <row r="169" spans="1:8" x14ac:dyDescent="0.25">
      <c r="A169" s="81"/>
      <c r="B169" s="137"/>
      <c r="C169" s="139"/>
      <c r="D169" s="131"/>
      <c r="E169" s="92"/>
      <c r="F169" s="141"/>
      <c r="G169" s="138"/>
    </row>
    <row r="170" spans="1:8" x14ac:dyDescent="0.25">
      <c r="A170" s="81"/>
      <c r="B170" s="137"/>
      <c r="C170" s="139"/>
      <c r="D170" s="131"/>
      <c r="E170" s="92"/>
      <c r="F170" s="141"/>
      <c r="G170" s="138"/>
    </row>
    <row r="171" spans="1:8" x14ac:dyDescent="0.25">
      <c r="A171" s="81"/>
      <c r="B171" s="137"/>
      <c r="C171" s="139"/>
      <c r="D171" s="131"/>
      <c r="E171" s="92"/>
      <c r="F171" s="141"/>
      <c r="G171" s="138"/>
    </row>
    <row r="172" spans="1:8" x14ac:dyDescent="0.25">
      <c r="A172" s="81"/>
      <c r="B172" s="137"/>
      <c r="C172" s="139"/>
      <c r="D172" s="131"/>
      <c r="E172" s="92"/>
      <c r="F172" s="141"/>
      <c r="G172" s="138"/>
    </row>
    <row r="173" spans="1:8" x14ac:dyDescent="0.25">
      <c r="A173" s="81"/>
      <c r="B173" s="134"/>
      <c r="C173" s="135"/>
      <c r="D173" s="131"/>
      <c r="E173" s="132"/>
      <c r="F173" s="138"/>
      <c r="G173" s="138"/>
    </row>
    <row r="174" spans="1:8" ht="12.75" customHeight="1" x14ac:dyDescent="0.25">
      <c r="A174" s="173"/>
      <c r="B174" s="137"/>
      <c r="C174" s="140"/>
      <c r="D174" s="131"/>
      <c r="E174" s="92"/>
      <c r="F174" s="175"/>
      <c r="G174" s="138"/>
      <c r="H174" s="176"/>
    </row>
    <row r="175" spans="1:8" x14ac:dyDescent="0.25">
      <c r="A175" s="81"/>
      <c r="B175" s="134"/>
      <c r="C175" s="135"/>
      <c r="D175" s="131"/>
      <c r="E175" s="132"/>
      <c r="F175" s="138"/>
      <c r="G175" s="138"/>
    </row>
    <row r="176" spans="1:8" x14ac:dyDescent="0.25">
      <c r="A176" s="81"/>
      <c r="B176" s="134"/>
      <c r="C176" s="130"/>
      <c r="D176" s="131"/>
      <c r="E176" s="132"/>
      <c r="F176" s="138"/>
      <c r="G176" s="138"/>
    </row>
    <row r="177" spans="1:7" x14ac:dyDescent="0.25">
      <c r="A177" s="81"/>
      <c r="B177" s="137"/>
      <c r="C177" s="139"/>
      <c r="D177" s="131"/>
      <c r="E177" s="170"/>
      <c r="F177" s="141"/>
      <c r="G177" s="138"/>
    </row>
    <row r="178" spans="1:7" x14ac:dyDescent="0.25">
      <c r="A178" s="81"/>
      <c r="B178" s="137"/>
      <c r="C178" s="139"/>
      <c r="D178" s="131"/>
      <c r="E178" s="92"/>
      <c r="F178" s="141"/>
      <c r="G178" s="138"/>
    </row>
    <row r="179" spans="1:7" x14ac:dyDescent="0.25">
      <c r="A179" s="81"/>
      <c r="B179" s="137"/>
      <c r="C179" s="139"/>
      <c r="D179" s="131"/>
      <c r="E179" s="92"/>
      <c r="F179" s="141"/>
      <c r="G179" s="138"/>
    </row>
    <row r="180" spans="1:7" x14ac:dyDescent="0.25">
      <c r="A180" s="81"/>
      <c r="B180" s="134"/>
      <c r="C180" s="130"/>
      <c r="D180" s="131"/>
      <c r="E180" s="132"/>
      <c r="F180" s="138"/>
      <c r="G180" s="138"/>
    </row>
    <row r="181" spans="1:7" x14ac:dyDescent="0.25">
      <c r="A181" s="81"/>
      <c r="B181" s="137"/>
      <c r="C181" s="139"/>
      <c r="D181" s="131"/>
      <c r="E181" s="92"/>
      <c r="F181" s="141"/>
      <c r="G181" s="138"/>
    </row>
    <row r="182" spans="1:7" x14ac:dyDescent="0.25">
      <c r="A182" s="81"/>
      <c r="B182" s="137"/>
      <c r="C182" s="139"/>
      <c r="D182" s="131"/>
      <c r="E182" s="170"/>
      <c r="F182" s="141"/>
      <c r="G182" s="138"/>
    </row>
    <row r="183" spans="1:7" x14ac:dyDescent="0.25">
      <c r="A183" s="81"/>
      <c r="B183" s="137"/>
      <c r="C183" s="139"/>
      <c r="D183" s="131"/>
      <c r="E183" s="92"/>
      <c r="F183" s="141"/>
      <c r="G183" s="138"/>
    </row>
    <row r="184" spans="1:7" x14ac:dyDescent="0.25">
      <c r="A184" s="81"/>
      <c r="B184" s="137"/>
      <c r="C184" s="139"/>
      <c r="D184" s="131"/>
      <c r="E184" s="170"/>
      <c r="F184" s="141"/>
      <c r="G184" s="138"/>
    </row>
    <row r="185" spans="1:7" x14ac:dyDescent="0.25">
      <c r="A185" s="81"/>
      <c r="B185" s="137"/>
      <c r="C185" s="139"/>
      <c r="D185" s="131"/>
      <c r="E185" s="92"/>
      <c r="F185" s="141"/>
      <c r="G185" s="138"/>
    </row>
    <row r="186" spans="1:7" x14ac:dyDescent="0.25">
      <c r="A186" s="81"/>
      <c r="B186" s="137"/>
      <c r="C186" s="139"/>
      <c r="D186" s="131"/>
      <c r="E186" s="92"/>
      <c r="F186" s="141"/>
      <c r="G186" s="138"/>
    </row>
    <row r="187" spans="1:7" x14ac:dyDescent="0.25">
      <c r="A187" s="81"/>
      <c r="B187" s="137"/>
      <c r="C187" s="139"/>
      <c r="D187" s="131"/>
      <c r="E187" s="92"/>
      <c r="F187" s="141"/>
      <c r="G187" s="138"/>
    </row>
    <row r="188" spans="1:7" x14ac:dyDescent="0.25">
      <c r="A188" s="81"/>
      <c r="B188" s="137"/>
      <c r="C188" s="139"/>
      <c r="D188" s="131"/>
      <c r="E188" s="209"/>
      <c r="F188" s="141"/>
      <c r="G188" s="138"/>
    </row>
    <row r="189" spans="1:7" x14ac:dyDescent="0.25">
      <c r="A189" s="81"/>
      <c r="B189" s="137"/>
      <c r="C189" s="139"/>
      <c r="D189" s="131"/>
      <c r="E189" s="92"/>
      <c r="F189" s="141"/>
      <c r="G189" s="138"/>
    </row>
    <row r="190" spans="1:7" x14ac:dyDescent="0.25">
      <c r="A190" s="81"/>
      <c r="B190" s="137"/>
      <c r="C190" s="139"/>
      <c r="D190" s="131"/>
      <c r="E190" s="170"/>
      <c r="F190" s="141"/>
      <c r="G190" s="138"/>
    </row>
    <row r="191" spans="1:7" x14ac:dyDescent="0.25">
      <c r="A191" s="81"/>
      <c r="B191" s="137"/>
      <c r="C191" s="139"/>
      <c r="D191" s="131"/>
      <c r="E191" s="92"/>
      <c r="F191" s="141"/>
      <c r="G191" s="138"/>
    </row>
    <row r="192" spans="1:7" x14ac:dyDescent="0.25">
      <c r="A192" s="81"/>
      <c r="B192" s="137"/>
      <c r="C192" s="139"/>
      <c r="D192" s="131"/>
      <c r="E192" s="213"/>
      <c r="F192" s="141"/>
      <c r="G192" s="138"/>
    </row>
    <row r="193" spans="1:7" x14ac:dyDescent="0.25">
      <c r="A193" s="81"/>
      <c r="B193" s="137"/>
      <c r="C193" s="139"/>
      <c r="D193" s="131"/>
      <c r="E193" s="170"/>
      <c r="F193" s="141"/>
      <c r="G193" s="138"/>
    </row>
    <row r="194" spans="1:7" x14ac:dyDescent="0.25">
      <c r="A194" s="81"/>
      <c r="B194" s="137"/>
      <c r="C194" s="139"/>
      <c r="D194" s="131"/>
      <c r="E194" s="209"/>
      <c r="F194" s="141"/>
      <c r="G194" s="138"/>
    </row>
    <row r="195" spans="1:7" x14ac:dyDescent="0.25">
      <c r="A195" s="81"/>
      <c r="B195" s="137"/>
      <c r="C195" s="139"/>
      <c r="D195" s="131"/>
      <c r="E195" s="92"/>
      <c r="F195" s="141"/>
      <c r="G195" s="138"/>
    </row>
    <row r="196" spans="1:7" x14ac:dyDescent="0.25">
      <c r="A196" s="81"/>
      <c r="B196" s="137"/>
      <c r="C196" s="139"/>
      <c r="D196" s="131"/>
      <c r="E196" s="92"/>
      <c r="F196" s="141"/>
      <c r="G196" s="138"/>
    </row>
    <row r="197" spans="1:7" x14ac:dyDescent="0.25">
      <c r="A197" s="81"/>
      <c r="B197" s="137"/>
      <c r="C197" s="139"/>
      <c r="D197" s="131"/>
      <c r="E197" s="92"/>
      <c r="F197" s="141"/>
      <c r="G197" s="138"/>
    </row>
    <row r="198" spans="1:7" x14ac:dyDescent="0.25">
      <c r="A198" s="81"/>
      <c r="B198" s="137"/>
      <c r="C198" s="139"/>
      <c r="D198" s="131"/>
      <c r="E198" s="92"/>
      <c r="F198" s="141"/>
      <c r="G198" s="138"/>
    </row>
    <row r="199" spans="1:7" x14ac:dyDescent="0.25">
      <c r="A199" s="81"/>
      <c r="B199" s="137"/>
      <c r="C199" s="139"/>
      <c r="D199" s="131"/>
      <c r="E199" s="92"/>
      <c r="F199" s="141"/>
      <c r="G199" s="138"/>
    </row>
    <row r="200" spans="1:7" x14ac:dyDescent="0.25">
      <c r="A200" s="81"/>
      <c r="B200" s="137"/>
      <c r="C200" s="139"/>
      <c r="D200" s="131"/>
      <c r="E200" s="209"/>
      <c r="F200" s="141"/>
      <c r="G200" s="138"/>
    </row>
    <row r="201" spans="1:7" x14ac:dyDescent="0.25">
      <c r="A201" s="81"/>
      <c r="B201" s="134"/>
      <c r="C201" s="130"/>
      <c r="D201" s="131"/>
      <c r="E201" s="132"/>
      <c r="F201" s="141"/>
      <c r="G201" s="138"/>
    </row>
    <row r="202" spans="1:7" x14ac:dyDescent="0.25">
      <c r="A202" s="81"/>
      <c r="B202" s="134"/>
      <c r="C202" s="130"/>
      <c r="D202" s="131"/>
      <c r="E202" s="132"/>
      <c r="F202" s="141"/>
      <c r="G202" s="138"/>
    </row>
    <row r="203" spans="1:7" x14ac:dyDescent="0.25">
      <c r="A203" s="81"/>
      <c r="B203" s="137"/>
      <c r="C203" s="139"/>
      <c r="D203" s="131"/>
      <c r="E203" s="170"/>
      <c r="F203" s="141"/>
      <c r="G203" s="138"/>
    </row>
    <row r="204" spans="1:7" x14ac:dyDescent="0.25">
      <c r="A204" s="81"/>
      <c r="B204" s="137"/>
      <c r="C204" s="139"/>
      <c r="D204" s="131"/>
      <c r="E204" s="92"/>
      <c r="F204" s="141"/>
      <c r="G204" s="138"/>
    </row>
    <row r="205" spans="1:7" x14ac:dyDescent="0.25">
      <c r="A205" s="81"/>
      <c r="B205" s="137"/>
      <c r="C205" s="139"/>
      <c r="D205" s="131"/>
      <c r="E205" s="170"/>
      <c r="F205" s="141"/>
      <c r="G205" s="138"/>
    </row>
    <row r="206" spans="1:7" x14ac:dyDescent="0.25">
      <c r="A206" s="81"/>
      <c r="B206" s="137"/>
      <c r="C206" s="139"/>
      <c r="D206" s="131"/>
      <c r="E206" s="92"/>
      <c r="F206" s="141"/>
      <c r="G206" s="138"/>
    </row>
    <row r="207" spans="1:7" x14ac:dyDescent="0.25">
      <c r="A207" s="81"/>
      <c r="B207" s="134"/>
      <c r="C207" s="130"/>
      <c r="D207" s="131"/>
      <c r="E207" s="132"/>
      <c r="F207" s="141"/>
      <c r="G207" s="138"/>
    </row>
    <row r="208" spans="1:7" x14ac:dyDescent="0.25">
      <c r="A208" s="81"/>
      <c r="B208" s="137"/>
      <c r="C208" s="139"/>
      <c r="D208" s="131"/>
      <c r="E208" s="170"/>
      <c r="F208" s="141"/>
      <c r="G208" s="138"/>
    </row>
    <row r="209" spans="1:7" x14ac:dyDescent="0.25">
      <c r="A209" s="81"/>
      <c r="B209" s="137"/>
      <c r="C209" s="139"/>
      <c r="D209" s="131"/>
      <c r="E209" s="92"/>
      <c r="F209" s="141"/>
      <c r="G209" s="138"/>
    </row>
    <row r="210" spans="1:7" x14ac:dyDescent="0.25">
      <c r="A210" s="81"/>
      <c r="B210" s="137"/>
      <c r="C210" s="139"/>
      <c r="D210" s="131"/>
      <c r="E210" s="92"/>
      <c r="F210" s="141"/>
      <c r="G210" s="138"/>
    </row>
    <row r="211" spans="1:7" x14ac:dyDescent="0.25">
      <c r="A211" s="81"/>
      <c r="B211" s="137"/>
      <c r="C211" s="139"/>
      <c r="D211" s="131"/>
      <c r="E211" s="170"/>
      <c r="F211" s="141"/>
      <c r="G211" s="138"/>
    </row>
    <row r="212" spans="1:7" x14ac:dyDescent="0.25">
      <c r="A212" s="81"/>
      <c r="B212" s="137"/>
      <c r="C212" s="139"/>
      <c r="D212" s="131"/>
      <c r="E212" s="92"/>
      <c r="F212" s="141"/>
      <c r="G212" s="138"/>
    </row>
    <row r="213" spans="1:7" x14ac:dyDescent="0.25">
      <c r="A213" s="81"/>
      <c r="B213" s="137"/>
      <c r="C213" s="139"/>
      <c r="D213" s="131"/>
      <c r="E213" s="92"/>
      <c r="F213" s="141"/>
      <c r="G213" s="138"/>
    </row>
    <row r="214" spans="1:7" x14ac:dyDescent="0.25">
      <c r="A214" s="173"/>
      <c r="B214" s="137"/>
      <c r="C214" s="139"/>
      <c r="D214" s="131"/>
      <c r="E214" s="92"/>
      <c r="F214" s="175"/>
      <c r="G214" s="138"/>
    </row>
    <row r="215" spans="1:7" x14ac:dyDescent="0.25">
      <c r="A215" s="173"/>
      <c r="B215" s="137"/>
      <c r="C215" s="139"/>
      <c r="D215" s="131"/>
      <c r="E215" s="92"/>
      <c r="F215" s="175"/>
      <c r="G215" s="138"/>
    </row>
    <row r="216" spans="1:7" x14ac:dyDescent="0.25">
      <c r="A216" s="81"/>
      <c r="B216" s="137"/>
      <c r="C216" s="139"/>
      <c r="D216" s="131"/>
      <c r="E216" s="170"/>
      <c r="F216" s="141"/>
      <c r="G216" s="138"/>
    </row>
    <row r="217" spans="1:7" x14ac:dyDescent="0.25">
      <c r="A217" s="81"/>
      <c r="B217" s="137"/>
      <c r="C217" s="139"/>
      <c r="D217" s="131"/>
      <c r="E217" s="92"/>
      <c r="F217" s="141"/>
      <c r="G217" s="138"/>
    </row>
    <row r="218" spans="1:7" x14ac:dyDescent="0.25">
      <c r="A218" s="81"/>
      <c r="B218" s="137"/>
      <c r="C218" s="139"/>
      <c r="D218" s="131"/>
      <c r="E218" s="92"/>
      <c r="F218" s="141"/>
      <c r="G218" s="138"/>
    </row>
    <row r="219" spans="1:7" x14ac:dyDescent="0.25">
      <c r="A219" s="81"/>
      <c r="B219" s="137"/>
      <c r="C219" s="139"/>
      <c r="D219" s="131"/>
      <c r="E219" s="170"/>
      <c r="F219" s="141"/>
      <c r="G219" s="138"/>
    </row>
    <row r="220" spans="1:7" x14ac:dyDescent="0.25">
      <c r="A220" s="81"/>
      <c r="B220" s="137"/>
      <c r="C220" s="139"/>
      <c r="D220" s="131"/>
      <c r="E220" s="92"/>
      <c r="F220" s="141"/>
      <c r="G220" s="138"/>
    </row>
    <row r="221" spans="1:7" x14ac:dyDescent="0.25">
      <c r="A221" s="81"/>
      <c r="B221" s="134"/>
      <c r="C221" s="130"/>
      <c r="D221" s="131"/>
      <c r="E221" s="132"/>
      <c r="F221" s="141"/>
      <c r="G221" s="138"/>
    </row>
    <row r="222" spans="1:7" x14ac:dyDescent="0.25">
      <c r="A222" s="81"/>
      <c r="B222" s="137"/>
      <c r="C222" s="139"/>
      <c r="D222" s="131"/>
      <c r="E222" s="92"/>
      <c r="F222" s="141"/>
      <c r="G222" s="138"/>
    </row>
    <row r="223" spans="1:7" x14ac:dyDescent="0.25">
      <c r="A223" s="81"/>
      <c r="B223" s="137"/>
      <c r="C223" s="139"/>
      <c r="D223" s="131"/>
      <c r="E223" s="170"/>
      <c r="F223" s="141"/>
      <c r="G223" s="138"/>
    </row>
    <row r="224" spans="1:7" x14ac:dyDescent="0.25">
      <c r="A224" s="81"/>
      <c r="B224" s="137"/>
      <c r="C224" s="139"/>
      <c r="D224" s="131"/>
      <c r="E224" s="92"/>
      <c r="F224" s="141"/>
      <c r="G224" s="138"/>
    </row>
    <row r="225" spans="1:7" x14ac:dyDescent="0.25">
      <c r="A225" s="81"/>
      <c r="B225" s="137"/>
      <c r="C225" s="139"/>
      <c r="D225" s="131"/>
      <c r="E225" s="92"/>
      <c r="F225" s="141"/>
      <c r="G225" s="138"/>
    </row>
    <row r="226" spans="1:7" x14ac:dyDescent="0.25">
      <c r="A226" s="81"/>
      <c r="B226" s="137"/>
      <c r="C226" s="139"/>
      <c r="D226" s="131"/>
      <c r="E226" s="170"/>
      <c r="F226" s="141"/>
      <c r="G226" s="138"/>
    </row>
    <row r="227" spans="1:7" x14ac:dyDescent="0.25">
      <c r="A227" s="81"/>
      <c r="B227" s="137"/>
      <c r="C227" s="139"/>
      <c r="D227" s="131"/>
      <c r="E227" s="92"/>
      <c r="F227" s="141"/>
      <c r="G227" s="138"/>
    </row>
    <row r="228" spans="1:7" x14ac:dyDescent="0.25">
      <c r="A228" s="81"/>
      <c r="B228" s="137"/>
      <c r="C228" s="139"/>
      <c r="D228" s="131"/>
      <c r="E228" s="92"/>
      <c r="F228" s="141"/>
      <c r="G228" s="138"/>
    </row>
    <row r="229" spans="1:7" x14ac:dyDescent="0.25">
      <c r="A229" s="81"/>
      <c r="B229" s="137"/>
      <c r="C229" s="139"/>
      <c r="D229" s="131"/>
      <c r="E229" s="170"/>
      <c r="F229" s="141"/>
      <c r="G229" s="138"/>
    </row>
    <row r="230" spans="1:7" x14ac:dyDescent="0.25">
      <c r="A230" s="81"/>
      <c r="B230" s="137"/>
      <c r="C230" s="139"/>
      <c r="D230" s="131"/>
      <c r="E230" s="92"/>
      <c r="F230" s="141"/>
      <c r="G230" s="138"/>
    </row>
    <row r="231" spans="1:7" x14ac:dyDescent="0.25">
      <c r="A231" s="81"/>
      <c r="B231" s="137"/>
      <c r="C231" s="139"/>
      <c r="D231" s="131"/>
      <c r="E231" s="92"/>
      <c r="F231" s="141"/>
      <c r="G231" s="138"/>
    </row>
    <row r="232" spans="1:7" x14ac:dyDescent="0.25">
      <c r="A232" s="81"/>
      <c r="B232" s="137"/>
      <c r="C232" s="139"/>
      <c r="D232" s="131"/>
      <c r="E232" s="170"/>
      <c r="F232" s="141"/>
      <c r="G232" s="138"/>
    </row>
    <row r="233" spans="1:7" x14ac:dyDescent="0.25">
      <c r="A233" s="81"/>
      <c r="B233" s="137"/>
      <c r="C233" s="139"/>
      <c r="D233" s="131"/>
      <c r="E233" s="92"/>
      <c r="F233" s="141"/>
      <c r="G233" s="138"/>
    </row>
    <row r="234" spans="1:7" x14ac:dyDescent="0.25">
      <c r="A234" s="81"/>
      <c r="B234" s="137"/>
      <c r="C234" s="139"/>
      <c r="D234" s="131"/>
      <c r="E234" s="92"/>
      <c r="F234" s="141"/>
      <c r="G234" s="138"/>
    </row>
    <row r="235" spans="1:7" x14ac:dyDescent="0.25">
      <c r="A235" s="81"/>
      <c r="B235" s="137"/>
      <c r="C235" s="139"/>
      <c r="D235" s="131"/>
      <c r="E235" s="92"/>
      <c r="F235" s="141"/>
      <c r="G235" s="138"/>
    </row>
    <row r="236" spans="1:7" x14ac:dyDescent="0.25">
      <c r="A236" s="81"/>
      <c r="B236" s="137"/>
      <c r="C236" s="139"/>
      <c r="D236" s="131"/>
      <c r="E236" s="170"/>
      <c r="F236" s="141"/>
      <c r="G236" s="138"/>
    </row>
    <row r="237" spans="1:7" x14ac:dyDescent="0.25">
      <c r="A237" s="81"/>
      <c r="B237" s="137"/>
      <c r="C237" s="139"/>
      <c r="D237" s="131"/>
      <c r="E237" s="92"/>
      <c r="F237" s="141"/>
      <c r="G237" s="138"/>
    </row>
    <row r="238" spans="1:7" x14ac:dyDescent="0.25">
      <c r="A238" s="81"/>
      <c r="B238" s="134"/>
      <c r="C238" s="130"/>
      <c r="D238" s="131"/>
      <c r="E238" s="132"/>
      <c r="F238" s="141"/>
      <c r="G238" s="138"/>
    </row>
    <row r="239" spans="1:7" x14ac:dyDescent="0.25">
      <c r="A239" s="81"/>
      <c r="B239" s="137"/>
      <c r="C239" s="139"/>
      <c r="D239" s="131"/>
      <c r="E239" s="92"/>
      <c r="F239" s="141"/>
      <c r="G239" s="138"/>
    </row>
    <row r="240" spans="1:7" x14ac:dyDescent="0.25">
      <c r="A240" s="81"/>
      <c r="B240" s="137"/>
      <c r="C240" s="139"/>
      <c r="D240" s="131"/>
      <c r="E240" s="92"/>
      <c r="F240" s="141"/>
      <c r="G240" s="138"/>
    </row>
    <row r="241" spans="1:7" x14ac:dyDescent="0.25">
      <c r="A241" s="81"/>
      <c r="B241" s="137"/>
      <c r="C241" s="139"/>
      <c r="D241" s="131"/>
      <c r="E241" s="92"/>
      <c r="F241" s="141"/>
      <c r="G241" s="138"/>
    </row>
    <row r="242" spans="1:7" x14ac:dyDescent="0.25">
      <c r="A242" s="81"/>
      <c r="B242" s="137"/>
      <c r="C242" s="139"/>
      <c r="D242" s="131"/>
      <c r="E242" s="92"/>
      <c r="F242" s="141"/>
      <c r="G242" s="138"/>
    </row>
    <row r="243" spans="1:7" x14ac:dyDescent="0.25">
      <c r="A243" s="81"/>
      <c r="B243" s="134"/>
      <c r="C243" s="130"/>
      <c r="D243" s="131"/>
      <c r="E243" s="132"/>
      <c r="F243" s="141"/>
      <c r="G243" s="138"/>
    </row>
    <row r="244" spans="1:7" x14ac:dyDescent="0.25">
      <c r="A244" s="81"/>
      <c r="B244" s="137"/>
      <c r="C244" s="139"/>
      <c r="D244" s="131"/>
      <c r="E244" s="170"/>
      <c r="F244" s="141"/>
      <c r="G244" s="138"/>
    </row>
    <row r="245" spans="1:7" x14ac:dyDescent="0.25">
      <c r="A245" s="81"/>
      <c r="B245" s="137"/>
      <c r="C245" s="139"/>
      <c r="D245" s="131"/>
      <c r="E245" s="92"/>
      <c r="F245" s="141"/>
      <c r="G245" s="138"/>
    </row>
    <row r="246" spans="1:7" x14ac:dyDescent="0.25">
      <c r="A246" s="81"/>
      <c r="B246" s="137"/>
      <c r="C246" s="139"/>
      <c r="D246" s="131"/>
      <c r="E246" s="92"/>
      <c r="F246" s="141"/>
      <c r="G246" s="138"/>
    </row>
    <row r="247" spans="1:7" x14ac:dyDescent="0.25">
      <c r="A247" s="81"/>
      <c r="B247" s="137"/>
      <c r="C247" s="139"/>
      <c r="D247" s="131"/>
      <c r="E247" s="92"/>
      <c r="F247" s="141"/>
      <c r="G247" s="138"/>
    </row>
    <row r="248" spans="1:7" x14ac:dyDescent="0.25">
      <c r="A248" s="81"/>
      <c r="B248" s="137"/>
      <c r="C248" s="139"/>
      <c r="D248" s="131"/>
      <c r="E248" s="92"/>
      <c r="F248" s="141"/>
      <c r="G248" s="138"/>
    </row>
    <row r="249" spans="1:7" x14ac:dyDescent="0.25">
      <c r="A249" s="81"/>
      <c r="B249" s="137"/>
      <c r="C249" s="139"/>
      <c r="D249" s="131"/>
      <c r="E249" s="92"/>
      <c r="F249" s="141"/>
      <c r="G249" s="138"/>
    </row>
    <row r="250" spans="1:7" x14ac:dyDescent="0.25">
      <c r="A250" s="81"/>
      <c r="B250" s="137"/>
      <c r="C250" s="139"/>
      <c r="D250" s="131"/>
      <c r="E250" s="92"/>
      <c r="F250" s="141"/>
      <c r="G250" s="138"/>
    </row>
    <row r="251" spans="1:7" x14ac:dyDescent="0.25">
      <c r="A251" s="81"/>
      <c r="B251" s="137"/>
      <c r="C251" s="139"/>
      <c r="D251" s="131"/>
      <c r="E251" s="92"/>
      <c r="F251" s="141"/>
      <c r="G251" s="138"/>
    </row>
    <row r="252" spans="1:7" x14ac:dyDescent="0.25">
      <c r="A252" s="81"/>
      <c r="B252" s="137"/>
      <c r="C252" s="139"/>
      <c r="D252" s="131"/>
      <c r="E252" s="92"/>
      <c r="F252" s="141"/>
      <c r="G252" s="138"/>
    </row>
    <row r="253" spans="1:7" x14ac:dyDescent="0.25">
      <c r="A253" s="81"/>
      <c r="B253" s="137"/>
      <c r="C253" s="139"/>
      <c r="D253" s="131"/>
      <c r="E253" s="92"/>
      <c r="F253" s="141"/>
      <c r="G253" s="138"/>
    </row>
    <row r="254" spans="1:7" x14ac:dyDescent="0.25">
      <c r="A254" s="81"/>
      <c r="B254" s="137"/>
      <c r="C254" s="139"/>
      <c r="D254" s="131"/>
      <c r="E254" s="92"/>
      <c r="F254" s="141"/>
      <c r="G254" s="138"/>
    </row>
    <row r="255" spans="1:7" x14ac:dyDescent="0.25">
      <c r="A255" s="81"/>
      <c r="B255" s="137"/>
      <c r="C255" s="139"/>
      <c r="D255" s="131"/>
      <c r="E255" s="92"/>
      <c r="F255" s="141"/>
      <c r="G255" s="138"/>
    </row>
    <row r="256" spans="1:7" x14ac:dyDescent="0.25">
      <c r="A256" s="81"/>
      <c r="B256" s="137"/>
      <c r="C256" s="139"/>
      <c r="D256" s="131"/>
      <c r="E256" s="92"/>
      <c r="F256" s="141"/>
      <c r="G256" s="138"/>
    </row>
    <row r="257" spans="1:9" x14ac:dyDescent="0.25">
      <c r="A257" s="81"/>
      <c r="B257" s="137"/>
      <c r="C257" s="139"/>
      <c r="D257" s="131"/>
      <c r="E257" s="92"/>
      <c r="F257" s="141"/>
      <c r="G257" s="138"/>
    </row>
    <row r="258" spans="1:9" x14ac:dyDescent="0.25">
      <c r="A258" s="81"/>
      <c r="B258" s="137"/>
      <c r="C258" s="139"/>
      <c r="D258" s="131"/>
      <c r="E258" s="92"/>
      <c r="F258" s="141"/>
      <c r="G258" s="138"/>
    </row>
    <row r="259" spans="1:9" x14ac:dyDescent="0.25">
      <c r="A259" s="81"/>
      <c r="B259" s="137"/>
      <c r="C259" s="139"/>
      <c r="D259" s="131"/>
      <c r="E259" s="92"/>
      <c r="F259" s="141"/>
      <c r="G259" s="138"/>
    </row>
    <row r="260" spans="1:9" x14ac:dyDescent="0.25">
      <c r="A260" s="81"/>
      <c r="B260" s="137"/>
      <c r="C260" s="139"/>
      <c r="D260" s="131"/>
      <c r="E260" s="92"/>
      <c r="F260" s="141"/>
      <c r="G260" s="138"/>
    </row>
    <row r="261" spans="1:9" x14ac:dyDescent="0.25">
      <c r="A261" s="172"/>
      <c r="B261" s="137"/>
      <c r="C261" s="139"/>
      <c r="D261" s="131"/>
      <c r="E261" s="92"/>
      <c r="F261" s="175"/>
      <c r="G261" s="138"/>
    </row>
    <row r="262" spans="1:9" x14ac:dyDescent="0.25">
      <c r="A262" s="81"/>
      <c r="B262" s="137"/>
      <c r="C262" s="139"/>
      <c r="D262" s="131"/>
      <c r="E262" s="92"/>
      <c r="F262" s="141"/>
      <c r="G262" s="138"/>
    </row>
    <row r="263" spans="1:9" x14ac:dyDescent="0.25">
      <c r="A263" s="81"/>
      <c r="B263" s="137"/>
      <c r="C263" s="139"/>
      <c r="D263" s="131"/>
      <c r="E263" s="92"/>
      <c r="F263" s="141"/>
      <c r="G263" s="138"/>
    </row>
    <row r="264" spans="1:9" x14ac:dyDescent="0.25">
      <c r="A264" s="81"/>
      <c r="B264" s="137"/>
      <c r="C264" s="139"/>
      <c r="D264" s="131"/>
      <c r="E264" s="92"/>
      <c r="F264" s="141"/>
      <c r="G264" s="138"/>
    </row>
    <row r="265" spans="1:9" x14ac:dyDescent="0.25">
      <c r="A265" s="81"/>
      <c r="B265" s="137"/>
      <c r="C265" s="139"/>
      <c r="D265" s="131"/>
      <c r="E265" s="162"/>
      <c r="F265" s="141"/>
      <c r="G265" s="138"/>
      <c r="H265" s="176"/>
    </row>
    <row r="266" spans="1:9" x14ac:dyDescent="0.25">
      <c r="A266" s="81"/>
      <c r="B266" s="137"/>
      <c r="C266" s="139"/>
      <c r="D266" s="131"/>
      <c r="E266" s="92"/>
      <c r="F266" s="141"/>
      <c r="G266" s="138"/>
    </row>
    <row r="267" spans="1:9" x14ac:dyDescent="0.25">
      <c r="A267" s="81"/>
      <c r="B267" s="137"/>
      <c r="C267" s="139"/>
      <c r="D267" s="131"/>
      <c r="E267" s="92"/>
      <c r="F267" s="141"/>
      <c r="G267" s="138"/>
    </row>
    <row r="268" spans="1:9" x14ac:dyDescent="0.25">
      <c r="A268" s="81"/>
      <c r="B268" s="137"/>
      <c r="C268" s="139"/>
      <c r="D268" s="131"/>
      <c r="E268" s="170"/>
      <c r="F268" s="141"/>
      <c r="G268" s="138"/>
    </row>
    <row r="269" spans="1:9" x14ac:dyDescent="0.25">
      <c r="A269" s="81"/>
      <c r="B269" s="137"/>
      <c r="C269" s="139"/>
      <c r="D269" s="131"/>
      <c r="E269" s="209"/>
      <c r="F269" s="141"/>
      <c r="G269" s="138"/>
    </row>
    <row r="270" spans="1:9" x14ac:dyDescent="0.25">
      <c r="A270" s="81"/>
      <c r="B270" s="137"/>
      <c r="C270" s="139"/>
      <c r="D270" s="131"/>
      <c r="E270" s="92"/>
      <c r="F270" s="141"/>
      <c r="G270" s="138"/>
      <c r="H270" s="176"/>
      <c r="I270" s="177"/>
    </row>
    <row r="271" spans="1:9" x14ac:dyDescent="0.25">
      <c r="A271" s="81"/>
      <c r="B271" s="137"/>
      <c r="C271" s="139"/>
      <c r="D271" s="131"/>
      <c r="E271" s="170"/>
      <c r="F271" s="141"/>
      <c r="G271" s="138"/>
    </row>
    <row r="272" spans="1:9" x14ac:dyDescent="0.25">
      <c r="A272" s="81"/>
      <c r="B272" s="137"/>
      <c r="C272" s="139"/>
      <c r="D272" s="131"/>
      <c r="E272" s="92"/>
      <c r="F272" s="141"/>
      <c r="G272" s="138"/>
    </row>
    <row r="273" spans="1:7" x14ac:dyDescent="0.25">
      <c r="A273" s="81"/>
      <c r="B273" s="134"/>
      <c r="C273" s="130"/>
      <c r="D273" s="131"/>
      <c r="E273" s="170"/>
      <c r="F273" s="141"/>
      <c r="G273" s="138"/>
    </row>
    <row r="274" spans="1:7" x14ac:dyDescent="0.25">
      <c r="A274" s="81"/>
      <c r="B274" s="134"/>
      <c r="C274" s="139"/>
      <c r="D274" s="131"/>
      <c r="E274" s="92"/>
      <c r="F274" s="141"/>
      <c r="G274" s="138"/>
    </row>
    <row r="275" spans="1:7" x14ac:dyDescent="0.25">
      <c r="A275" s="81"/>
      <c r="B275" s="134"/>
      <c r="C275" s="130"/>
      <c r="D275" s="131"/>
      <c r="E275" s="132"/>
      <c r="F275" s="141"/>
      <c r="G275" s="138"/>
    </row>
    <row r="276" spans="1:7" x14ac:dyDescent="0.25">
      <c r="A276" s="81"/>
      <c r="B276" s="137"/>
      <c r="C276" s="139"/>
      <c r="D276" s="131"/>
      <c r="E276" s="92"/>
      <c r="F276" s="141"/>
      <c r="G276" s="138"/>
    </row>
    <row r="277" spans="1:7" x14ac:dyDescent="0.25">
      <c r="A277" s="81"/>
      <c r="B277" s="137"/>
      <c r="C277" s="139"/>
      <c r="D277" s="131"/>
      <c r="E277" s="92"/>
      <c r="F277" s="141"/>
      <c r="G277" s="138"/>
    </row>
    <row r="278" spans="1:7" x14ac:dyDescent="0.25">
      <c r="A278" s="81"/>
      <c r="B278" s="142"/>
      <c r="C278" s="130"/>
      <c r="D278" s="131"/>
      <c r="E278" s="132"/>
      <c r="F278" s="141"/>
      <c r="G278" s="138"/>
    </row>
    <row r="279" spans="1:7" x14ac:dyDescent="0.25">
      <c r="A279" s="81"/>
      <c r="B279" s="137"/>
      <c r="C279" s="140"/>
      <c r="D279" s="131"/>
      <c r="E279" s="170"/>
      <c r="F279" s="141"/>
      <c r="G279" s="138"/>
    </row>
    <row r="280" spans="1:7" x14ac:dyDescent="0.25">
      <c r="A280" s="81"/>
      <c r="B280" s="137"/>
      <c r="C280" s="140"/>
      <c r="D280" s="131"/>
      <c r="E280" s="92"/>
      <c r="F280" s="141"/>
      <c r="G280" s="138"/>
    </row>
    <row r="281" spans="1:7" x14ac:dyDescent="0.25">
      <c r="A281" s="81"/>
      <c r="B281" s="137"/>
      <c r="C281" s="140"/>
      <c r="D281" s="131"/>
      <c r="E281" s="92"/>
      <c r="F281" s="141"/>
      <c r="G281" s="138"/>
    </row>
    <row r="282" spans="1:7" x14ac:dyDescent="0.25">
      <c r="A282" s="81"/>
      <c r="B282" s="137"/>
      <c r="C282" s="140"/>
      <c r="D282" s="131"/>
      <c r="E282" s="170"/>
      <c r="F282" s="141"/>
      <c r="G282" s="138"/>
    </row>
    <row r="283" spans="1:7" x14ac:dyDescent="0.25">
      <c r="A283" s="81"/>
      <c r="B283" s="137"/>
      <c r="C283" s="140"/>
      <c r="D283" s="131"/>
      <c r="E283" s="92"/>
      <c r="F283" s="141"/>
      <c r="G283" s="138"/>
    </row>
    <row r="284" spans="1:7" x14ac:dyDescent="0.25">
      <c r="A284" s="81"/>
      <c r="B284" s="137"/>
      <c r="C284" s="140"/>
      <c r="D284" s="131"/>
      <c r="E284" s="92"/>
      <c r="F284" s="141"/>
      <c r="G284" s="138"/>
    </row>
    <row r="285" spans="1:7" x14ac:dyDescent="0.25">
      <c r="A285" s="81"/>
      <c r="B285" s="142"/>
      <c r="C285" s="135"/>
      <c r="D285" s="131"/>
      <c r="E285" s="132"/>
      <c r="F285" s="141"/>
      <c r="G285" s="138"/>
    </row>
    <row r="286" spans="1:7" x14ac:dyDescent="0.25">
      <c r="A286" s="81"/>
      <c r="B286" s="137"/>
      <c r="C286" s="140"/>
      <c r="D286" s="131"/>
      <c r="E286" s="170"/>
      <c r="F286" s="141"/>
      <c r="G286" s="138"/>
    </row>
    <row r="287" spans="1:7" x14ac:dyDescent="0.25">
      <c r="A287" s="81"/>
      <c r="B287" s="137"/>
      <c r="C287" s="140"/>
      <c r="D287" s="131"/>
      <c r="E287" s="92"/>
      <c r="F287" s="141"/>
      <c r="G287" s="138"/>
    </row>
    <row r="288" spans="1:7" x14ac:dyDescent="0.25">
      <c r="A288" s="81"/>
      <c r="B288" s="137"/>
      <c r="C288" s="140"/>
      <c r="D288" s="131"/>
      <c r="E288" s="170"/>
      <c r="F288" s="141"/>
      <c r="G288" s="138"/>
    </row>
    <row r="289" spans="1:8" x14ac:dyDescent="0.25">
      <c r="A289" s="81"/>
      <c r="B289" s="137"/>
      <c r="C289" s="140"/>
      <c r="D289" s="131"/>
      <c r="E289" s="209"/>
      <c r="F289" s="141"/>
      <c r="G289" s="138"/>
    </row>
    <row r="290" spans="1:8" x14ac:dyDescent="0.25">
      <c r="A290" s="81"/>
      <c r="B290" s="137"/>
      <c r="C290" s="140"/>
      <c r="D290" s="131"/>
      <c r="E290" s="209"/>
      <c r="F290" s="141"/>
      <c r="G290" s="138"/>
      <c r="H290" s="176"/>
    </row>
    <row r="291" spans="1:8" x14ac:dyDescent="0.25">
      <c r="A291" s="81"/>
      <c r="B291" s="137"/>
      <c r="C291" s="140"/>
      <c r="D291" s="131"/>
      <c r="E291" s="170"/>
      <c r="F291" s="141"/>
      <c r="G291" s="138"/>
    </row>
    <row r="292" spans="1:8" x14ac:dyDescent="0.25">
      <c r="A292" s="81"/>
      <c r="B292" s="137"/>
      <c r="C292" s="140"/>
      <c r="D292" s="131"/>
      <c r="E292" s="92"/>
      <c r="F292" s="141"/>
      <c r="G292" s="138"/>
    </row>
    <row r="293" spans="1:8" x14ac:dyDescent="0.25">
      <c r="A293" s="81"/>
      <c r="B293" s="137"/>
      <c r="C293" s="140"/>
      <c r="D293" s="131"/>
      <c r="E293" s="170"/>
      <c r="F293" s="141"/>
      <c r="G293" s="138"/>
    </row>
    <row r="294" spans="1:8" x14ac:dyDescent="0.25">
      <c r="A294" s="81"/>
      <c r="B294" s="137"/>
      <c r="C294" s="140"/>
      <c r="D294" s="131"/>
      <c r="E294" s="92"/>
      <c r="F294" s="141"/>
      <c r="G294" s="138"/>
    </row>
    <row r="295" spans="1:8" ht="15" customHeight="1" x14ac:dyDescent="0.25">
      <c r="A295" s="81"/>
      <c r="B295" s="137"/>
      <c r="C295" s="140"/>
      <c r="D295" s="131"/>
      <c r="E295" s="209"/>
      <c r="F295" s="141"/>
      <c r="G295" s="138"/>
    </row>
    <row r="296" spans="1:8" ht="15" customHeight="1" x14ac:dyDescent="0.25">
      <c r="A296" s="81"/>
      <c r="B296" s="137"/>
      <c r="C296" s="140"/>
      <c r="D296" s="131"/>
      <c r="E296" s="170"/>
      <c r="F296" s="141"/>
      <c r="G296" s="138"/>
    </row>
    <row r="297" spans="1:8" ht="15" customHeight="1" x14ac:dyDescent="0.25">
      <c r="A297" s="81"/>
      <c r="B297" s="137"/>
      <c r="C297" s="140"/>
      <c r="D297" s="131"/>
      <c r="E297" s="92"/>
      <c r="F297" s="141"/>
      <c r="G297" s="138"/>
    </row>
    <row r="298" spans="1:8" ht="15" customHeight="1" x14ac:dyDescent="0.25">
      <c r="A298" s="81"/>
      <c r="B298" s="137"/>
      <c r="C298" s="139"/>
      <c r="D298" s="131"/>
      <c r="E298" s="170"/>
      <c r="F298" s="141"/>
      <c r="G298" s="138"/>
    </row>
    <row r="299" spans="1:8" ht="15" customHeight="1" x14ac:dyDescent="0.25">
      <c r="A299" s="81"/>
      <c r="B299" s="137"/>
      <c r="C299" s="139"/>
      <c r="D299" s="131"/>
      <c r="E299" s="92"/>
      <c r="F299" s="141"/>
      <c r="G299" s="138"/>
    </row>
    <row r="300" spans="1:8" ht="15" customHeight="1" x14ac:dyDescent="0.25">
      <c r="A300" s="81"/>
      <c r="B300" s="137"/>
      <c r="C300" s="139"/>
      <c r="D300" s="131"/>
      <c r="E300" s="209"/>
      <c r="F300" s="141"/>
      <c r="G300" s="138"/>
    </row>
    <row r="301" spans="1:8" ht="15" customHeight="1" x14ac:dyDescent="0.25">
      <c r="A301" s="81"/>
      <c r="B301" s="137"/>
      <c r="C301" s="139"/>
      <c r="D301" s="131"/>
      <c r="E301" s="170"/>
      <c r="F301" s="141"/>
      <c r="G301" s="138"/>
    </row>
    <row r="302" spans="1:8" ht="15" customHeight="1" x14ac:dyDescent="0.25">
      <c r="A302" s="81"/>
      <c r="B302" s="137"/>
      <c r="C302" s="139"/>
      <c r="D302" s="131"/>
      <c r="E302" s="92"/>
      <c r="F302" s="141"/>
      <c r="G302" s="138"/>
    </row>
    <row r="303" spans="1:8" ht="15" customHeight="1" x14ac:dyDescent="0.25">
      <c r="A303" s="81"/>
      <c r="B303" s="137"/>
      <c r="C303" s="139"/>
      <c r="D303" s="131"/>
      <c r="E303" s="92"/>
      <c r="F303" s="141"/>
      <c r="G303" s="138"/>
    </row>
    <row r="304" spans="1:8" ht="15" customHeight="1" x14ac:dyDescent="0.25">
      <c r="A304" s="81"/>
      <c r="B304" s="134"/>
      <c r="C304" s="135"/>
      <c r="D304" s="131"/>
      <c r="E304" s="132"/>
      <c r="F304" s="141"/>
      <c r="G304" s="138"/>
    </row>
    <row r="305" spans="1:7" ht="15" customHeight="1" x14ac:dyDescent="0.25">
      <c r="A305" s="81"/>
      <c r="B305" s="134"/>
      <c r="C305" s="130"/>
      <c r="D305" s="131"/>
      <c r="E305" s="132"/>
      <c r="F305" s="141"/>
      <c r="G305" s="138"/>
    </row>
    <row r="306" spans="1:7" ht="15" customHeight="1" x14ac:dyDescent="0.25">
      <c r="B306" s="137"/>
      <c r="C306" s="139"/>
      <c r="D306" s="131"/>
      <c r="E306" s="170"/>
      <c r="F306" s="141"/>
      <c r="G306" s="138"/>
    </row>
    <row r="307" spans="1:7" ht="15" customHeight="1" x14ac:dyDescent="0.25">
      <c r="B307" s="137"/>
      <c r="C307" s="139"/>
      <c r="D307" s="131"/>
      <c r="E307" s="92"/>
      <c r="F307" s="141"/>
      <c r="G307" s="138"/>
    </row>
    <row r="308" spans="1:7" ht="15" customHeight="1" x14ac:dyDescent="0.25">
      <c r="B308" s="137"/>
      <c r="C308" s="139"/>
      <c r="D308" s="131"/>
      <c r="E308" s="92"/>
      <c r="F308" s="141"/>
      <c r="G308" s="138"/>
    </row>
    <row r="309" spans="1:7" ht="15" customHeight="1" x14ac:dyDescent="0.25">
      <c r="B309" s="137"/>
      <c r="C309" s="139"/>
      <c r="D309" s="131"/>
      <c r="E309" s="92"/>
      <c r="F309" s="141"/>
      <c r="G309" s="138"/>
    </row>
    <row r="310" spans="1:7" ht="15" customHeight="1" x14ac:dyDescent="0.25">
      <c r="B310" s="137"/>
      <c r="C310" s="139"/>
      <c r="D310" s="131"/>
      <c r="E310" s="170"/>
      <c r="F310" s="141"/>
      <c r="G310" s="138"/>
    </row>
    <row r="311" spans="1:7" ht="29.25" customHeight="1" x14ac:dyDescent="0.25">
      <c r="B311" s="137"/>
      <c r="C311" s="139"/>
      <c r="D311" s="131"/>
      <c r="E311" s="92"/>
      <c r="F311" s="141"/>
      <c r="G311" s="138"/>
    </row>
    <row r="312" spans="1:7" ht="15" customHeight="1" x14ac:dyDescent="0.25">
      <c r="B312" s="134"/>
      <c r="C312" s="130"/>
      <c r="D312" s="131"/>
      <c r="E312" s="132"/>
      <c r="F312" s="141"/>
      <c r="G312" s="138"/>
    </row>
    <row r="313" spans="1:7" ht="15" customHeight="1" x14ac:dyDescent="0.25">
      <c r="B313" s="137"/>
      <c r="C313" s="139"/>
      <c r="D313" s="131"/>
      <c r="E313" s="170"/>
      <c r="F313" s="141"/>
      <c r="G313" s="138"/>
    </row>
    <row r="314" spans="1:7" ht="15" customHeight="1" x14ac:dyDescent="0.25">
      <c r="B314" s="137"/>
      <c r="C314" s="139"/>
      <c r="D314" s="131"/>
      <c r="E314" s="92"/>
      <c r="F314" s="141"/>
      <c r="G314" s="138"/>
    </row>
    <row r="315" spans="1:7" ht="15" customHeight="1" x14ac:dyDescent="0.25">
      <c r="B315" s="137"/>
      <c r="C315" s="139"/>
      <c r="D315" s="131"/>
      <c r="E315" s="92"/>
      <c r="F315" s="141"/>
      <c r="G315" s="138"/>
    </row>
    <row r="316" spans="1:7" ht="15" customHeight="1" x14ac:dyDescent="0.25">
      <c r="B316" s="137"/>
      <c r="C316" s="139"/>
      <c r="D316" s="131"/>
      <c r="E316" s="92"/>
      <c r="F316" s="141"/>
      <c r="G316" s="138"/>
    </row>
    <row r="317" spans="1:7" ht="15" customHeight="1" x14ac:dyDescent="0.25">
      <c r="B317" s="137"/>
      <c r="C317" s="139"/>
      <c r="D317" s="131"/>
      <c r="E317" s="92"/>
      <c r="F317" s="141"/>
      <c r="G317" s="138"/>
    </row>
    <row r="318" spans="1:7" ht="15" customHeight="1" x14ac:dyDescent="0.25">
      <c r="B318" s="137"/>
      <c r="C318" s="139"/>
      <c r="D318" s="131"/>
      <c r="E318" s="170"/>
      <c r="F318" s="141"/>
      <c r="G318" s="138"/>
    </row>
    <row r="319" spans="1:7" ht="15" customHeight="1" x14ac:dyDescent="0.25">
      <c r="B319" s="137"/>
      <c r="C319" s="139"/>
      <c r="D319" s="131"/>
      <c r="E319" s="92"/>
      <c r="F319" s="141"/>
      <c r="G319" s="138"/>
    </row>
    <row r="320" spans="1:7" ht="15" customHeight="1" x14ac:dyDescent="0.25">
      <c r="B320" s="137"/>
      <c r="C320" s="139"/>
      <c r="D320" s="131"/>
      <c r="E320" s="92"/>
      <c r="F320" s="141"/>
      <c r="G320" s="138"/>
    </row>
    <row r="321" spans="2:9" ht="15" customHeight="1" x14ac:dyDescent="0.25">
      <c r="B321" s="134"/>
      <c r="C321" s="143"/>
      <c r="D321" s="131"/>
      <c r="E321" s="144"/>
      <c r="F321" s="141"/>
      <c r="G321" s="138"/>
    </row>
    <row r="322" spans="2:9" ht="15.75" x14ac:dyDescent="0.25">
      <c r="B322" s="127"/>
      <c r="C322" s="100" t="s">
        <v>40</v>
      </c>
      <c r="D322" s="101"/>
      <c r="E322" s="102"/>
      <c r="F322" s="103"/>
      <c r="G322" s="146">
        <f>+SUM(G15:G321)</f>
        <v>0</v>
      </c>
      <c r="I322" s="189"/>
    </row>
    <row r="323" spans="2:9" x14ac:dyDescent="0.25">
      <c r="E323" s="69"/>
    </row>
  </sheetData>
  <protectedRanges>
    <protectedRange sqref="E174:F174 E239:F242 E56:F66 E90:F95 E97:F109 E111:F115 E139:F152 E154:F172 E177:F179 E203:F206 E208:F220 E68:F88 E279:F284 E222:F237 E33:F38 E117:F137 E181:F200 E286:F303 E244:F277 E15:F31 E40:F54 F39 E305:F321" name="Rango1"/>
    <protectedRange sqref="C321" name="Rango28_1"/>
  </protectedRanges>
  <autoFilter ref="B11:G322"/>
  <mergeCells count="1">
    <mergeCell ref="C7:G7"/>
  </mergeCells>
  <dataValidations disablePrompts="1" count="1">
    <dataValidation type="decimal" errorStyle="warning" operator="greaterThanOrEqual" allowBlank="1" showInputMessage="1" showErrorMessage="1" errorTitle="Error" error="Solo valores numericos" sqref="E12:E38 E40:E321 F12:F321">
      <formula1>0</formula1>
    </dataValidation>
  </dataValidations>
  <pageMargins left="0.7" right="0.7" top="0.75" bottom="0.75" header="0.3" footer="0.3"/>
  <pageSetup scale="81" orientation="portrait" r:id="rId1"/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7" tint="0.39997558519241921"/>
  </sheetPr>
  <dimension ref="A1:G127"/>
  <sheetViews>
    <sheetView view="pageBreakPreview" topLeftCell="A121" zoomScaleNormal="110" zoomScaleSheetLayoutView="100" workbookViewId="0">
      <selection activeCell="C17" sqref="C17"/>
    </sheetView>
  </sheetViews>
  <sheetFormatPr baseColWidth="10" defaultRowHeight="15" x14ac:dyDescent="0.25"/>
  <cols>
    <col min="2" max="2" width="11.42578125" customWidth="1"/>
    <col min="3" max="3" width="51.5703125" customWidth="1"/>
  </cols>
  <sheetData>
    <row r="1" spans="1:7" x14ac:dyDescent="0.25">
      <c r="E1" s="69"/>
    </row>
    <row r="2" spans="1:7" x14ac:dyDescent="0.25">
      <c r="B2" s="70"/>
      <c r="C2" s="71"/>
      <c r="D2" s="71"/>
      <c r="E2" s="72"/>
      <c r="F2" s="71"/>
      <c r="G2" s="71"/>
    </row>
    <row r="3" spans="1:7" x14ac:dyDescent="0.25">
      <c r="B3" s="70"/>
      <c r="C3" s="71"/>
      <c r="D3" s="71"/>
      <c r="E3" s="72"/>
      <c r="F3" s="71"/>
      <c r="G3" s="71"/>
    </row>
    <row r="4" spans="1:7" x14ac:dyDescent="0.25">
      <c r="B4" s="70"/>
      <c r="C4" s="71"/>
      <c r="D4" s="71"/>
      <c r="E4" s="72"/>
      <c r="F4" s="71"/>
      <c r="G4" s="71"/>
    </row>
    <row r="5" spans="1:7" x14ac:dyDescent="0.25">
      <c r="B5" s="70"/>
      <c r="C5" s="71"/>
      <c r="D5" s="71"/>
      <c r="E5" s="72"/>
      <c r="F5" s="71"/>
      <c r="G5" s="71"/>
    </row>
    <row r="6" spans="1:7" x14ac:dyDescent="0.25">
      <c r="B6" s="70"/>
      <c r="C6" s="71"/>
      <c r="D6" s="71"/>
      <c r="E6" s="72"/>
      <c r="F6" s="71"/>
      <c r="G6" s="71"/>
    </row>
    <row r="7" spans="1:7" ht="18" x14ac:dyDescent="0.25">
      <c r="B7" s="73"/>
      <c r="C7" s="235" t="s">
        <v>41</v>
      </c>
      <c r="D7" s="235"/>
      <c r="E7" s="235"/>
      <c r="F7" s="235"/>
      <c r="G7" s="235"/>
    </row>
    <row r="8" spans="1:7" ht="18" x14ac:dyDescent="0.25">
      <c r="A8" s="147"/>
      <c r="B8" s="74" t="s">
        <v>2</v>
      </c>
      <c r="C8" s="148" t="str">
        <f>'PRESUPUESTO GENERAL'!C11</f>
        <v>CONCURSO</v>
      </c>
      <c r="D8" s="105"/>
      <c r="E8" s="106"/>
      <c r="F8" s="105"/>
      <c r="G8" s="105"/>
    </row>
    <row r="9" spans="1:7" ht="18" x14ac:dyDescent="0.25">
      <c r="B9" s="74"/>
      <c r="C9" s="148"/>
      <c r="D9" s="76"/>
      <c r="E9" s="77"/>
      <c r="F9" s="76"/>
      <c r="G9" s="76"/>
    </row>
    <row r="10" spans="1:7" ht="18" x14ac:dyDescent="0.25">
      <c r="B10" s="74"/>
      <c r="C10" s="75"/>
      <c r="D10" s="76"/>
      <c r="E10" s="77"/>
      <c r="F10" s="76"/>
      <c r="G10" s="76"/>
    </row>
    <row r="11" spans="1:7" x14ac:dyDescent="0.25">
      <c r="B11" s="82" t="s">
        <v>30</v>
      </c>
      <c r="C11" s="82" t="s">
        <v>31</v>
      </c>
      <c r="D11" s="82" t="s">
        <v>32</v>
      </c>
      <c r="E11" s="82" t="s">
        <v>33</v>
      </c>
      <c r="F11" s="84" t="s">
        <v>34</v>
      </c>
      <c r="G11" s="84" t="s">
        <v>35</v>
      </c>
    </row>
    <row r="12" spans="1:7" x14ac:dyDescent="0.25">
      <c r="A12" s="81"/>
      <c r="B12" s="149"/>
      <c r="C12" s="150"/>
      <c r="D12" s="151"/>
      <c r="E12" s="152"/>
      <c r="F12" s="151"/>
      <c r="G12" s="153"/>
    </row>
    <row r="13" spans="1:7" x14ac:dyDescent="0.25">
      <c r="A13" s="81"/>
      <c r="B13" s="149"/>
      <c r="C13" s="154"/>
      <c r="D13" s="151"/>
      <c r="E13" s="152"/>
      <c r="F13" s="151"/>
      <c r="G13" s="155"/>
    </row>
    <row r="14" spans="1:7" x14ac:dyDescent="0.25">
      <c r="A14" s="81"/>
      <c r="B14" s="156"/>
      <c r="C14" s="157"/>
      <c r="D14" s="151"/>
      <c r="E14" s="178"/>
      <c r="F14" s="179"/>
      <c r="G14" s="155"/>
    </row>
    <row r="15" spans="1:7" x14ac:dyDescent="0.25">
      <c r="A15" s="81"/>
      <c r="B15" s="156"/>
      <c r="C15" s="157"/>
      <c r="D15" s="151"/>
      <c r="E15" s="92"/>
      <c r="F15" s="93"/>
      <c r="G15" s="155"/>
    </row>
    <row r="16" spans="1:7" x14ac:dyDescent="0.25">
      <c r="A16" s="81"/>
      <c r="B16" s="156"/>
      <c r="C16" s="157"/>
      <c r="D16" s="151"/>
      <c r="E16" s="178"/>
      <c r="F16" s="179"/>
      <c r="G16" s="155"/>
    </row>
    <row r="17" spans="1:7" x14ac:dyDescent="0.25">
      <c r="A17" s="81"/>
      <c r="B17" s="156"/>
      <c r="C17" s="157"/>
      <c r="D17" s="151"/>
      <c r="E17" s="92"/>
      <c r="F17" s="93"/>
      <c r="G17" s="155"/>
    </row>
    <row r="18" spans="1:7" x14ac:dyDescent="0.25">
      <c r="A18" s="81"/>
      <c r="B18" s="156"/>
      <c r="C18" s="157"/>
      <c r="D18" s="151"/>
      <c r="E18" s="92"/>
      <c r="F18" s="93"/>
      <c r="G18" s="155"/>
    </row>
    <row r="19" spans="1:7" x14ac:dyDescent="0.25">
      <c r="A19" s="81"/>
      <c r="B19" s="156"/>
      <c r="C19" s="157"/>
      <c r="D19" s="151"/>
      <c r="E19" s="92"/>
      <c r="F19" s="93"/>
      <c r="G19" s="155"/>
    </row>
    <row r="20" spans="1:7" x14ac:dyDescent="0.25">
      <c r="A20" s="81"/>
      <c r="B20" s="156"/>
      <c r="C20" s="157"/>
      <c r="D20" s="151"/>
      <c r="E20" s="178"/>
      <c r="F20" s="179"/>
      <c r="G20" s="155"/>
    </row>
    <row r="21" spans="1:7" x14ac:dyDescent="0.25">
      <c r="A21" s="81"/>
      <c r="B21" s="156"/>
      <c r="C21" s="157"/>
      <c r="D21" s="151"/>
      <c r="E21" s="92"/>
      <c r="F21" s="93"/>
      <c r="G21" s="155"/>
    </row>
    <row r="22" spans="1:7" x14ac:dyDescent="0.25">
      <c r="A22" s="81"/>
      <c r="B22" s="156"/>
      <c r="C22" s="157"/>
      <c r="D22" s="151"/>
      <c r="E22" s="92"/>
      <c r="F22" s="93"/>
      <c r="G22" s="155"/>
    </row>
    <row r="23" spans="1:7" x14ac:dyDescent="0.25">
      <c r="A23" s="81"/>
      <c r="B23" s="156"/>
      <c r="C23" s="157"/>
      <c r="D23" s="151"/>
      <c r="E23" s="178"/>
      <c r="F23" s="179"/>
      <c r="G23" s="155"/>
    </row>
    <row r="24" spans="1:7" x14ac:dyDescent="0.25">
      <c r="A24" s="81"/>
      <c r="B24" s="156"/>
      <c r="C24" s="157"/>
      <c r="D24" s="151"/>
      <c r="E24" s="92"/>
      <c r="F24" s="93"/>
      <c r="G24" s="155"/>
    </row>
    <row r="25" spans="1:7" x14ac:dyDescent="0.25">
      <c r="A25" s="81"/>
      <c r="B25" s="156"/>
      <c r="C25" s="157"/>
      <c r="D25" s="151"/>
      <c r="E25" s="92"/>
      <c r="F25" s="93"/>
      <c r="G25" s="155"/>
    </row>
    <row r="26" spans="1:7" x14ac:dyDescent="0.25">
      <c r="A26" s="81"/>
      <c r="B26" s="156"/>
      <c r="C26" s="157"/>
      <c r="D26" s="151"/>
      <c r="E26" s="178"/>
      <c r="F26" s="179"/>
      <c r="G26" s="155"/>
    </row>
    <row r="27" spans="1:7" x14ac:dyDescent="0.25">
      <c r="A27" s="81"/>
      <c r="B27" s="156"/>
      <c r="C27" s="157"/>
      <c r="D27" s="151"/>
      <c r="E27" s="92"/>
      <c r="F27" s="93"/>
      <c r="G27" s="155"/>
    </row>
    <row r="28" spans="1:7" x14ac:dyDescent="0.25">
      <c r="A28" s="81"/>
      <c r="B28" s="156"/>
      <c r="C28" s="157"/>
      <c r="D28" s="151"/>
      <c r="E28" s="92"/>
      <c r="F28" s="93"/>
      <c r="G28" s="155"/>
    </row>
    <row r="29" spans="1:7" x14ac:dyDescent="0.25">
      <c r="A29" s="81"/>
      <c r="B29" s="156"/>
      <c r="C29" s="157"/>
      <c r="D29" s="151"/>
      <c r="E29" s="92"/>
      <c r="F29" s="93"/>
      <c r="G29" s="155"/>
    </row>
    <row r="30" spans="1:7" x14ac:dyDescent="0.25">
      <c r="A30" s="81"/>
      <c r="B30" s="156"/>
      <c r="C30" s="157"/>
      <c r="D30" s="151"/>
      <c r="E30" s="92"/>
      <c r="F30" s="93"/>
      <c r="G30" s="155"/>
    </row>
    <row r="31" spans="1:7" x14ac:dyDescent="0.25">
      <c r="A31" s="81"/>
      <c r="B31" s="156"/>
      <c r="C31" s="157"/>
      <c r="D31" s="151"/>
      <c r="E31" s="92"/>
      <c r="F31" s="93"/>
      <c r="G31" s="155"/>
    </row>
    <row r="32" spans="1:7" x14ac:dyDescent="0.25">
      <c r="A32" s="81"/>
      <c r="B32" s="156"/>
      <c r="C32" s="157"/>
      <c r="D32" s="151"/>
      <c r="E32" s="178"/>
      <c r="F32" s="179"/>
      <c r="G32" s="155"/>
    </row>
    <row r="33" spans="1:7" x14ac:dyDescent="0.25">
      <c r="A33" s="81"/>
      <c r="B33" s="156"/>
      <c r="C33" s="157"/>
      <c r="D33" s="151"/>
      <c r="E33" s="92"/>
      <c r="F33" s="93"/>
      <c r="G33" s="155"/>
    </row>
    <row r="34" spans="1:7" x14ac:dyDescent="0.25">
      <c r="A34" s="81"/>
      <c r="B34" s="156"/>
      <c r="C34" s="157"/>
      <c r="D34" s="151"/>
      <c r="E34" s="92"/>
      <c r="F34" s="93"/>
      <c r="G34" s="155"/>
    </row>
    <row r="35" spans="1:7" x14ac:dyDescent="0.25">
      <c r="A35" s="81"/>
      <c r="B35" s="156"/>
      <c r="C35" s="157"/>
      <c r="D35" s="151"/>
      <c r="E35" s="178"/>
      <c r="F35" s="179"/>
      <c r="G35" s="155"/>
    </row>
    <row r="36" spans="1:7" x14ac:dyDescent="0.25">
      <c r="A36" s="81"/>
      <c r="B36" s="156"/>
      <c r="C36" s="157"/>
      <c r="D36" s="151"/>
      <c r="E36" s="92"/>
      <c r="F36" s="93"/>
      <c r="G36" s="155"/>
    </row>
    <row r="37" spans="1:7" x14ac:dyDescent="0.25">
      <c r="A37" s="81"/>
      <c r="B37" s="156"/>
      <c r="C37" s="157"/>
      <c r="D37" s="151"/>
      <c r="E37" s="92"/>
      <c r="F37" s="93"/>
      <c r="G37" s="155"/>
    </row>
    <row r="38" spans="1:7" x14ac:dyDescent="0.25">
      <c r="A38" s="81"/>
      <c r="B38" s="156"/>
      <c r="C38" s="157"/>
      <c r="D38" s="151"/>
      <c r="E38" s="92"/>
      <c r="F38" s="93"/>
      <c r="G38" s="155"/>
    </row>
    <row r="39" spans="1:7" x14ac:dyDescent="0.25">
      <c r="A39" s="81"/>
      <c r="B39" s="156"/>
      <c r="C39" s="157"/>
      <c r="D39" s="151"/>
      <c r="E39" s="92"/>
      <c r="F39" s="93"/>
      <c r="G39" s="155"/>
    </row>
    <row r="40" spans="1:7" x14ac:dyDescent="0.25">
      <c r="A40" s="81"/>
      <c r="B40" s="156"/>
      <c r="C40" s="157"/>
      <c r="D40" s="151"/>
      <c r="E40" s="92"/>
      <c r="F40" s="93"/>
      <c r="G40" s="155"/>
    </row>
    <row r="41" spans="1:7" x14ac:dyDescent="0.25">
      <c r="A41" s="81"/>
      <c r="B41" s="156"/>
      <c r="C41" s="157"/>
      <c r="D41" s="151"/>
      <c r="E41" s="178"/>
      <c r="F41" s="179"/>
      <c r="G41" s="155"/>
    </row>
    <row r="42" spans="1:7" x14ac:dyDescent="0.25">
      <c r="A42" s="81"/>
      <c r="B42" s="156"/>
      <c r="C42" s="157"/>
      <c r="D42" s="151"/>
      <c r="E42" s="92"/>
      <c r="F42" s="93"/>
      <c r="G42" s="155"/>
    </row>
    <row r="43" spans="1:7" x14ac:dyDescent="0.25">
      <c r="A43" s="81"/>
      <c r="B43" s="156"/>
      <c r="C43" s="157"/>
      <c r="D43" s="151"/>
      <c r="E43" s="92"/>
      <c r="F43" s="93"/>
      <c r="G43" s="155"/>
    </row>
    <row r="44" spans="1:7" x14ac:dyDescent="0.25">
      <c r="A44" s="81"/>
      <c r="B44" s="156"/>
      <c r="C44" s="157"/>
      <c r="D44" s="151"/>
      <c r="E44" s="92"/>
      <c r="F44" s="93"/>
      <c r="G44" s="155"/>
    </row>
    <row r="45" spans="1:7" x14ac:dyDescent="0.25">
      <c r="A45" s="81"/>
      <c r="B45" s="156"/>
      <c r="C45" s="157"/>
      <c r="D45" s="151"/>
      <c r="E45" s="178"/>
      <c r="F45" s="179"/>
      <c r="G45" s="155"/>
    </row>
    <row r="46" spans="1:7" x14ac:dyDescent="0.25">
      <c r="A46" s="81"/>
      <c r="B46" s="156"/>
      <c r="C46" s="157"/>
      <c r="D46" s="151"/>
      <c r="E46" s="92"/>
      <c r="F46" s="93"/>
      <c r="G46" s="155"/>
    </row>
    <row r="47" spans="1:7" x14ac:dyDescent="0.25">
      <c r="A47" s="81"/>
      <c r="B47" s="156"/>
      <c r="C47" s="157"/>
      <c r="D47" s="151"/>
      <c r="E47" s="92"/>
      <c r="F47" s="93"/>
      <c r="G47" s="155"/>
    </row>
    <row r="48" spans="1:7" x14ac:dyDescent="0.25">
      <c r="A48" s="81"/>
      <c r="B48" s="156"/>
      <c r="C48" s="157"/>
      <c r="D48" s="151"/>
      <c r="E48" s="92"/>
      <c r="F48" s="93"/>
      <c r="G48" s="155"/>
    </row>
    <row r="49" spans="1:7" x14ac:dyDescent="0.25">
      <c r="A49" s="81"/>
      <c r="B49" s="149"/>
      <c r="C49" s="154"/>
      <c r="D49" s="151"/>
      <c r="E49" s="152"/>
      <c r="F49" s="151"/>
      <c r="G49" s="155"/>
    </row>
    <row r="50" spans="1:7" x14ac:dyDescent="0.25">
      <c r="A50" s="81"/>
      <c r="B50" s="156"/>
      <c r="C50" s="158"/>
      <c r="D50" s="151"/>
      <c r="E50" s="92"/>
      <c r="F50" s="93"/>
      <c r="G50" s="155"/>
    </row>
    <row r="51" spans="1:7" x14ac:dyDescent="0.25">
      <c r="A51" s="81"/>
      <c r="B51" s="156"/>
      <c r="C51" s="158"/>
      <c r="D51" s="151"/>
      <c r="E51" s="92"/>
      <c r="F51" s="93"/>
      <c r="G51" s="155"/>
    </row>
    <row r="52" spans="1:7" x14ac:dyDescent="0.25">
      <c r="A52" s="81"/>
      <c r="B52" s="156"/>
      <c r="C52" s="158"/>
      <c r="D52" s="151"/>
      <c r="E52" s="92"/>
      <c r="F52" s="93"/>
      <c r="G52" s="155"/>
    </row>
    <row r="53" spans="1:7" x14ac:dyDescent="0.25">
      <c r="A53" s="81"/>
      <c r="B53" s="156"/>
      <c r="C53" s="158"/>
      <c r="D53" s="151"/>
      <c r="E53" s="178"/>
      <c r="F53" s="179"/>
      <c r="G53" s="155"/>
    </row>
    <row r="54" spans="1:7" x14ac:dyDescent="0.25">
      <c r="A54" s="81"/>
      <c r="B54" s="156"/>
      <c r="C54" s="158"/>
      <c r="D54" s="151"/>
      <c r="E54" s="178"/>
      <c r="F54" s="179"/>
      <c r="G54" s="155"/>
    </row>
    <row r="55" spans="1:7" x14ac:dyDescent="0.25">
      <c r="A55" s="81"/>
      <c r="B55" s="156"/>
      <c r="C55" s="158"/>
      <c r="D55" s="151"/>
      <c r="E55" s="92"/>
      <c r="F55" s="93"/>
      <c r="G55" s="155"/>
    </row>
    <row r="56" spans="1:7" x14ac:dyDescent="0.25">
      <c r="A56" s="81"/>
      <c r="B56" s="156"/>
      <c r="C56" s="158"/>
      <c r="D56" s="151"/>
      <c r="E56" s="92"/>
      <c r="F56" s="93"/>
      <c r="G56" s="155"/>
    </row>
    <row r="57" spans="1:7" x14ac:dyDescent="0.25">
      <c r="A57" s="81"/>
      <c r="B57" s="156"/>
      <c r="C57" s="158"/>
      <c r="D57" s="151"/>
      <c r="E57" s="92"/>
      <c r="F57" s="93"/>
      <c r="G57" s="155"/>
    </row>
    <row r="58" spans="1:7" x14ac:dyDescent="0.25">
      <c r="A58" s="81"/>
      <c r="B58" s="156"/>
      <c r="C58" s="158"/>
      <c r="D58" s="151"/>
      <c r="E58" s="178"/>
      <c r="F58" s="179"/>
      <c r="G58" s="155"/>
    </row>
    <row r="59" spans="1:7" x14ac:dyDescent="0.25">
      <c r="A59" s="81"/>
      <c r="B59" s="156"/>
      <c r="C59" s="158"/>
      <c r="D59" s="151"/>
      <c r="E59" s="92"/>
      <c r="F59" s="93"/>
      <c r="G59" s="155"/>
    </row>
    <row r="60" spans="1:7" x14ac:dyDescent="0.25">
      <c r="A60" s="81"/>
      <c r="B60" s="156"/>
      <c r="C60" s="158"/>
      <c r="D60" s="151"/>
      <c r="E60" s="92"/>
      <c r="F60" s="93"/>
      <c r="G60" s="155"/>
    </row>
    <row r="61" spans="1:7" x14ac:dyDescent="0.25">
      <c r="A61" s="81"/>
      <c r="B61" s="156"/>
      <c r="C61" s="158"/>
      <c r="D61" s="151"/>
      <c r="E61" s="92"/>
      <c r="F61" s="93"/>
      <c r="G61" s="155"/>
    </row>
    <row r="62" spans="1:7" x14ac:dyDescent="0.25">
      <c r="A62" s="81"/>
      <c r="B62" s="156"/>
      <c r="C62" s="158"/>
      <c r="D62" s="151"/>
      <c r="E62" s="92"/>
      <c r="F62" s="93"/>
      <c r="G62" s="155"/>
    </row>
    <row r="63" spans="1:7" x14ac:dyDescent="0.25">
      <c r="A63" s="81"/>
      <c r="B63" s="156"/>
      <c r="C63" s="158"/>
      <c r="D63" s="151"/>
      <c r="E63" s="92"/>
      <c r="F63" s="93"/>
      <c r="G63" s="155"/>
    </row>
    <row r="64" spans="1:7" x14ac:dyDescent="0.25">
      <c r="A64" s="81"/>
      <c r="B64" s="156"/>
      <c r="C64" s="158"/>
      <c r="D64" s="151"/>
      <c r="E64" s="178"/>
      <c r="F64" s="179"/>
      <c r="G64" s="155"/>
    </row>
    <row r="65" spans="1:7" x14ac:dyDescent="0.25">
      <c r="A65" s="81"/>
      <c r="B65" s="156"/>
      <c r="C65" s="158"/>
      <c r="D65" s="151"/>
      <c r="E65" s="92"/>
      <c r="F65" s="93"/>
      <c r="G65" s="155"/>
    </row>
    <row r="66" spans="1:7" x14ac:dyDescent="0.25">
      <c r="A66" s="81"/>
      <c r="B66" s="156"/>
      <c r="C66" s="158"/>
      <c r="D66" s="151"/>
      <c r="E66" s="92"/>
      <c r="F66" s="93"/>
      <c r="G66" s="155"/>
    </row>
    <row r="67" spans="1:7" x14ac:dyDescent="0.25">
      <c r="A67" s="81"/>
      <c r="B67" s="156"/>
      <c r="C67" s="158"/>
      <c r="D67" s="151"/>
      <c r="E67" s="92"/>
      <c r="F67" s="93"/>
      <c r="G67" s="155"/>
    </row>
    <row r="68" spans="1:7" x14ac:dyDescent="0.25">
      <c r="A68" s="81"/>
      <c r="B68" s="156"/>
      <c r="C68" s="158"/>
      <c r="D68" s="151"/>
      <c r="E68" s="178"/>
      <c r="F68" s="179"/>
      <c r="G68" s="155"/>
    </row>
    <row r="69" spans="1:7" x14ac:dyDescent="0.25">
      <c r="A69" s="81"/>
      <c r="B69" s="156"/>
      <c r="C69" s="158"/>
      <c r="D69" s="151"/>
      <c r="E69" s="92"/>
      <c r="F69" s="93"/>
      <c r="G69" s="155"/>
    </row>
    <row r="70" spans="1:7" x14ac:dyDescent="0.25">
      <c r="A70" s="81"/>
      <c r="B70" s="156"/>
      <c r="C70" s="158"/>
      <c r="D70" s="151"/>
      <c r="E70" s="92"/>
      <c r="F70" s="93"/>
      <c r="G70" s="155"/>
    </row>
    <row r="71" spans="1:7" x14ac:dyDescent="0.25">
      <c r="A71" s="81"/>
      <c r="B71" s="156"/>
      <c r="C71" s="158"/>
      <c r="D71" s="151"/>
      <c r="E71" s="92"/>
      <c r="F71" s="93"/>
      <c r="G71" s="155"/>
    </row>
    <row r="72" spans="1:7" x14ac:dyDescent="0.25">
      <c r="A72" s="81"/>
      <c r="B72" s="149"/>
      <c r="C72" s="154"/>
      <c r="D72" s="151"/>
      <c r="E72" s="152"/>
      <c r="F72" s="151"/>
      <c r="G72" s="155"/>
    </row>
    <row r="73" spans="1:7" x14ac:dyDescent="0.25">
      <c r="A73" s="81"/>
      <c r="B73" s="156"/>
      <c r="C73" s="158"/>
      <c r="D73" s="151"/>
      <c r="E73" s="92"/>
      <c r="F73" s="93"/>
      <c r="G73" s="155"/>
    </row>
    <row r="74" spans="1:7" x14ac:dyDescent="0.25">
      <c r="A74" s="81"/>
      <c r="B74" s="156"/>
      <c r="C74" s="158"/>
      <c r="D74" s="151"/>
      <c r="E74" s="178"/>
      <c r="F74" s="179"/>
      <c r="G74" s="155"/>
    </row>
    <row r="75" spans="1:7" x14ac:dyDescent="0.25">
      <c r="A75" s="81"/>
      <c r="B75" s="156"/>
      <c r="C75" s="158"/>
      <c r="D75" s="151"/>
      <c r="E75" s="92"/>
      <c r="F75" s="93"/>
      <c r="G75" s="155"/>
    </row>
    <row r="76" spans="1:7" x14ac:dyDescent="0.25">
      <c r="A76" s="81"/>
      <c r="B76" s="156"/>
      <c r="C76" s="158"/>
      <c r="D76" s="151"/>
      <c r="E76" s="92"/>
      <c r="F76" s="93"/>
      <c r="G76" s="155"/>
    </row>
    <row r="77" spans="1:7" x14ac:dyDescent="0.25">
      <c r="A77" s="81"/>
      <c r="B77" s="156"/>
      <c r="C77" s="158"/>
      <c r="D77" s="151"/>
      <c r="E77" s="92"/>
      <c r="F77" s="93"/>
      <c r="G77" s="155"/>
    </row>
    <row r="78" spans="1:7" x14ac:dyDescent="0.25">
      <c r="A78" s="81"/>
      <c r="B78" s="156"/>
      <c r="C78" s="158"/>
      <c r="D78" s="151"/>
      <c r="E78" s="92"/>
      <c r="F78" s="93"/>
      <c r="G78" s="155"/>
    </row>
    <row r="79" spans="1:7" x14ac:dyDescent="0.25">
      <c r="A79" s="81"/>
      <c r="B79" s="156"/>
      <c r="C79" s="158"/>
      <c r="D79" s="151"/>
      <c r="E79" s="92"/>
      <c r="F79" s="93"/>
      <c r="G79" s="155"/>
    </row>
    <row r="80" spans="1:7" x14ac:dyDescent="0.25">
      <c r="A80" s="81"/>
      <c r="B80" s="156"/>
      <c r="C80" s="158"/>
      <c r="D80" s="151"/>
      <c r="E80" s="92"/>
      <c r="F80" s="93"/>
      <c r="G80" s="155"/>
    </row>
    <row r="81" spans="1:7" x14ac:dyDescent="0.25">
      <c r="A81" s="81"/>
      <c r="B81" s="156"/>
      <c r="C81" s="158"/>
      <c r="D81" s="151"/>
      <c r="E81" s="92"/>
      <c r="F81" s="93"/>
      <c r="G81" s="155"/>
    </row>
    <row r="82" spans="1:7" x14ac:dyDescent="0.25">
      <c r="A82" s="81"/>
      <c r="B82" s="156"/>
      <c r="C82" s="158"/>
      <c r="D82" s="151"/>
      <c r="E82" s="92"/>
      <c r="F82" s="93"/>
      <c r="G82" s="155"/>
    </row>
    <row r="83" spans="1:7" x14ac:dyDescent="0.25">
      <c r="A83" s="81"/>
      <c r="B83" s="149"/>
      <c r="C83" s="150"/>
      <c r="D83" s="151"/>
      <c r="E83" s="152"/>
      <c r="F83" s="151"/>
      <c r="G83" s="155"/>
    </row>
    <row r="84" spans="1:7" x14ac:dyDescent="0.25">
      <c r="A84" s="81"/>
      <c r="B84" s="156"/>
      <c r="C84" s="158"/>
      <c r="D84" s="151"/>
      <c r="E84" s="145"/>
      <c r="F84" s="93"/>
      <c r="G84" s="155"/>
    </row>
    <row r="85" spans="1:7" x14ac:dyDescent="0.25">
      <c r="A85" s="81"/>
      <c r="B85" s="156"/>
      <c r="C85" s="158"/>
      <c r="D85" s="151"/>
      <c r="E85" s="145"/>
      <c r="F85" s="93"/>
      <c r="G85" s="155"/>
    </row>
    <row r="86" spans="1:7" x14ac:dyDescent="0.25">
      <c r="A86" s="81"/>
      <c r="B86" s="156"/>
      <c r="C86" s="158"/>
      <c r="D86" s="151"/>
      <c r="E86" s="160"/>
      <c r="F86" s="179"/>
      <c r="G86" s="155"/>
    </row>
    <row r="87" spans="1:7" x14ac:dyDescent="0.25">
      <c r="A87" s="81"/>
      <c r="B87" s="156"/>
      <c r="C87" s="158"/>
      <c r="D87" s="151"/>
      <c r="E87" s="92"/>
      <c r="F87" s="93"/>
      <c r="G87" s="155"/>
    </row>
    <row r="88" spans="1:7" x14ac:dyDescent="0.25">
      <c r="A88" s="81"/>
      <c r="B88" s="156"/>
      <c r="C88" s="158"/>
      <c r="D88" s="151"/>
      <c r="E88" s="92"/>
      <c r="F88" s="93"/>
      <c r="G88" s="155"/>
    </row>
    <row r="89" spans="1:7" x14ac:dyDescent="0.25">
      <c r="A89" s="81"/>
      <c r="B89" s="156"/>
      <c r="C89" s="158"/>
      <c r="D89" s="151"/>
      <c r="E89" s="92"/>
      <c r="F89" s="93"/>
      <c r="G89" s="155"/>
    </row>
    <row r="90" spans="1:7" x14ac:dyDescent="0.25">
      <c r="A90" s="81"/>
      <c r="B90" s="156"/>
      <c r="C90" s="158"/>
      <c r="D90" s="151"/>
      <c r="E90" s="145"/>
      <c r="F90" s="93"/>
      <c r="G90" s="155"/>
    </row>
    <row r="91" spans="1:7" x14ac:dyDescent="0.25">
      <c r="A91" s="81"/>
      <c r="B91" s="156"/>
      <c r="C91" s="158"/>
      <c r="D91" s="151"/>
      <c r="E91" s="178"/>
      <c r="F91" s="179"/>
      <c r="G91" s="155"/>
    </row>
    <row r="92" spans="1:7" x14ac:dyDescent="0.25">
      <c r="A92" s="81"/>
      <c r="B92" s="156"/>
      <c r="C92" s="158"/>
      <c r="D92" s="151"/>
      <c r="E92" s="92"/>
      <c r="F92" s="93"/>
      <c r="G92" s="155"/>
    </row>
    <row r="93" spans="1:7" x14ac:dyDescent="0.25">
      <c r="A93" s="81"/>
      <c r="B93" s="156"/>
      <c r="C93" s="158"/>
      <c r="D93" s="151"/>
      <c r="E93" s="92"/>
      <c r="F93" s="93"/>
      <c r="G93" s="155"/>
    </row>
    <row r="94" spans="1:7" x14ac:dyDescent="0.25">
      <c r="A94" s="81"/>
      <c r="B94" s="156"/>
      <c r="C94" s="158"/>
      <c r="D94" s="151"/>
      <c r="E94" s="92"/>
      <c r="F94" s="93"/>
      <c r="G94" s="155"/>
    </row>
    <row r="95" spans="1:7" x14ac:dyDescent="0.25">
      <c r="A95" s="81"/>
      <c r="B95" s="156"/>
      <c r="C95" s="158"/>
      <c r="D95" s="151"/>
      <c r="E95" s="178"/>
      <c r="F95" s="179"/>
      <c r="G95" s="155"/>
    </row>
    <row r="96" spans="1:7" x14ac:dyDescent="0.25">
      <c r="A96" s="81"/>
      <c r="B96" s="156"/>
      <c r="C96" s="158"/>
      <c r="D96" s="151"/>
      <c r="E96" s="92"/>
      <c r="F96" s="93"/>
      <c r="G96" s="155"/>
    </row>
    <row r="97" spans="1:7" x14ac:dyDescent="0.25">
      <c r="A97" s="81"/>
      <c r="B97" s="156"/>
      <c r="C97" s="158"/>
      <c r="D97" s="151"/>
      <c r="E97" s="92"/>
      <c r="F97" s="93"/>
      <c r="G97" s="155"/>
    </row>
    <row r="98" spans="1:7" x14ac:dyDescent="0.25">
      <c r="A98" s="81"/>
      <c r="B98" s="156"/>
      <c r="C98" s="158"/>
      <c r="D98" s="151"/>
      <c r="E98" s="92"/>
      <c r="F98" s="93"/>
      <c r="G98" s="155"/>
    </row>
    <row r="99" spans="1:7" x14ac:dyDescent="0.25">
      <c r="A99" s="81"/>
      <c r="B99" s="156"/>
      <c r="C99" s="158"/>
      <c r="D99" s="151"/>
      <c r="E99" s="92"/>
      <c r="F99" s="93"/>
      <c r="G99" s="155"/>
    </row>
    <row r="100" spans="1:7" x14ac:dyDescent="0.25">
      <c r="A100" s="81"/>
      <c r="B100" s="149"/>
      <c r="C100" s="150"/>
      <c r="D100" s="151"/>
      <c r="E100" s="152"/>
      <c r="F100" s="151"/>
      <c r="G100" s="155"/>
    </row>
    <row r="101" spans="1:7" x14ac:dyDescent="0.25">
      <c r="A101" s="81"/>
      <c r="B101" s="156"/>
      <c r="C101" s="158"/>
      <c r="D101" s="151"/>
      <c r="E101" s="145"/>
      <c r="F101" s="93"/>
      <c r="G101" s="155"/>
    </row>
    <row r="102" spans="1:7" x14ac:dyDescent="0.25">
      <c r="A102" s="81"/>
      <c r="B102" s="156"/>
      <c r="C102" s="158"/>
      <c r="D102" s="151"/>
      <c r="E102" s="145"/>
      <c r="F102" s="93"/>
      <c r="G102" s="155"/>
    </row>
    <row r="103" spans="1:7" x14ac:dyDescent="0.25">
      <c r="A103" s="81"/>
      <c r="B103" s="156"/>
      <c r="C103" s="158"/>
      <c r="D103" s="151"/>
      <c r="E103" s="92"/>
      <c r="F103" s="93"/>
      <c r="G103" s="155"/>
    </row>
    <row r="104" spans="1:7" x14ac:dyDescent="0.25">
      <c r="A104" s="81"/>
      <c r="B104" s="156"/>
      <c r="C104" s="158"/>
      <c r="D104" s="151"/>
      <c r="E104" s="178"/>
      <c r="F104" s="179"/>
      <c r="G104" s="155"/>
    </row>
    <row r="105" spans="1:7" x14ac:dyDescent="0.25">
      <c r="A105" s="81"/>
      <c r="B105" s="156"/>
      <c r="C105" s="158"/>
      <c r="D105" s="151"/>
      <c r="E105" s="145"/>
      <c r="F105" s="93"/>
      <c r="G105" s="155"/>
    </row>
    <row r="106" spans="1:7" x14ac:dyDescent="0.25">
      <c r="A106" s="81"/>
      <c r="B106" s="156"/>
      <c r="C106" s="158"/>
      <c r="D106" s="151"/>
      <c r="E106" s="145"/>
      <c r="F106" s="93"/>
      <c r="G106" s="155"/>
    </row>
    <row r="107" spans="1:7" x14ac:dyDescent="0.25">
      <c r="A107" s="81"/>
      <c r="B107" s="156"/>
      <c r="C107" s="158"/>
      <c r="D107" s="151"/>
      <c r="E107" s="145"/>
      <c r="F107" s="93"/>
      <c r="G107" s="155"/>
    </row>
    <row r="108" spans="1:7" x14ac:dyDescent="0.25">
      <c r="A108" s="81"/>
      <c r="B108" s="156"/>
      <c r="C108" s="158"/>
      <c r="D108" s="151"/>
      <c r="E108" s="92"/>
      <c r="F108" s="93"/>
      <c r="G108" s="155"/>
    </row>
    <row r="109" spans="1:7" x14ac:dyDescent="0.25">
      <c r="A109" s="81"/>
      <c r="B109" s="156"/>
      <c r="C109" s="158"/>
      <c r="D109" s="151"/>
      <c r="E109" s="92"/>
      <c r="F109" s="93"/>
      <c r="G109" s="155"/>
    </row>
    <row r="110" spans="1:7" x14ac:dyDescent="0.25">
      <c r="A110" s="81"/>
      <c r="B110" s="156"/>
      <c r="C110" s="158"/>
      <c r="D110" s="151"/>
      <c r="E110" s="92"/>
      <c r="F110" s="93"/>
      <c r="G110" s="155"/>
    </row>
    <row r="111" spans="1:7" x14ac:dyDescent="0.25">
      <c r="A111" s="81"/>
      <c r="B111" s="156"/>
      <c r="C111" s="158"/>
      <c r="D111" s="151"/>
      <c r="E111" s="92"/>
      <c r="F111" s="93"/>
      <c r="G111" s="155"/>
    </row>
    <row r="112" spans="1:7" x14ac:dyDescent="0.25">
      <c r="A112" s="81"/>
      <c r="B112" s="149"/>
      <c r="C112" s="150"/>
      <c r="D112" s="151"/>
      <c r="E112" s="152"/>
      <c r="F112" s="151"/>
      <c r="G112" s="155"/>
    </row>
    <row r="113" spans="1:7" x14ac:dyDescent="0.25">
      <c r="A113" s="81"/>
      <c r="B113" s="156"/>
      <c r="C113" s="158"/>
      <c r="D113" s="151"/>
      <c r="E113" s="178"/>
      <c r="F113" s="179"/>
      <c r="G113" s="155"/>
    </row>
    <row r="114" spans="1:7" ht="15" customHeight="1" x14ac:dyDescent="0.25">
      <c r="A114" s="81"/>
      <c r="B114" s="156"/>
      <c r="C114" s="180"/>
      <c r="D114" s="151"/>
      <c r="E114" s="92"/>
      <c r="F114" s="93"/>
      <c r="G114" s="155"/>
    </row>
    <row r="115" spans="1:7" ht="15" customHeight="1" x14ac:dyDescent="0.25">
      <c r="A115" s="81"/>
      <c r="B115" s="156"/>
      <c r="C115" s="180"/>
      <c r="D115" s="151"/>
      <c r="E115" s="92"/>
      <c r="F115" s="93"/>
      <c r="G115" s="155"/>
    </row>
    <row r="116" spans="1:7" ht="15" customHeight="1" x14ac:dyDescent="0.25">
      <c r="A116" s="81"/>
      <c r="B116" s="156"/>
      <c r="C116" s="180"/>
      <c r="D116" s="151"/>
      <c r="E116" s="92"/>
      <c r="F116" s="93"/>
      <c r="G116" s="155"/>
    </row>
    <row r="117" spans="1:7" ht="15" customHeight="1" x14ac:dyDescent="0.25">
      <c r="A117" s="81"/>
      <c r="B117" s="156"/>
      <c r="C117" s="180"/>
      <c r="D117" s="151"/>
      <c r="E117" s="92"/>
      <c r="F117" s="93"/>
      <c r="G117" s="155"/>
    </row>
    <row r="118" spans="1:7" x14ac:dyDescent="0.25">
      <c r="A118" s="81"/>
      <c r="B118" s="156"/>
      <c r="C118" s="158"/>
      <c r="D118" s="151"/>
      <c r="E118" s="92"/>
      <c r="F118" s="93"/>
      <c r="G118" s="155"/>
    </row>
    <row r="119" spans="1:7" ht="15" customHeight="1" x14ac:dyDescent="0.25">
      <c r="A119" s="81"/>
      <c r="B119" s="149"/>
      <c r="C119" s="150"/>
      <c r="D119" s="151"/>
      <c r="E119" s="152"/>
      <c r="F119" s="151"/>
      <c r="G119" s="155"/>
    </row>
    <row r="120" spans="1:7" x14ac:dyDescent="0.25">
      <c r="A120" s="81"/>
      <c r="B120" s="156"/>
      <c r="C120" s="158"/>
      <c r="D120" s="151"/>
      <c r="E120" s="92"/>
      <c r="F120" s="93"/>
      <c r="G120" s="155"/>
    </row>
    <row r="121" spans="1:7" x14ac:dyDescent="0.25">
      <c r="A121" s="81"/>
      <c r="B121" s="156"/>
      <c r="C121" s="158"/>
      <c r="D121" s="151"/>
      <c r="E121" s="92"/>
      <c r="F121" s="93"/>
      <c r="G121" s="155"/>
    </row>
    <row r="122" spans="1:7" x14ac:dyDescent="0.25">
      <c r="A122" s="81"/>
      <c r="B122" s="149"/>
      <c r="C122" s="150"/>
      <c r="D122" s="151"/>
      <c r="E122" s="152"/>
      <c r="F122" s="151"/>
      <c r="G122" s="155"/>
    </row>
    <row r="123" spans="1:7" x14ac:dyDescent="0.25">
      <c r="A123" s="81"/>
      <c r="B123" s="156"/>
      <c r="C123" s="158"/>
      <c r="D123" s="151"/>
      <c r="E123" s="92"/>
      <c r="F123" s="93"/>
      <c r="G123" s="155"/>
    </row>
    <row r="124" spans="1:7" x14ac:dyDescent="0.25">
      <c r="A124" s="81"/>
      <c r="B124" s="149"/>
      <c r="C124" s="159"/>
      <c r="D124" s="151"/>
      <c r="E124" s="160"/>
      <c r="F124" s="161"/>
      <c r="G124" s="155"/>
    </row>
    <row r="125" spans="1:7" ht="15.75" x14ac:dyDescent="0.25">
      <c r="A125" s="81"/>
      <c r="B125" s="127"/>
      <c r="C125" s="100" t="s">
        <v>42</v>
      </c>
      <c r="D125" s="101"/>
      <c r="E125" s="102"/>
      <c r="F125" s="103"/>
      <c r="G125" s="155">
        <f>+SUM(G14:G124)</f>
        <v>0</v>
      </c>
    </row>
    <row r="126" spans="1:7" x14ac:dyDescent="0.25">
      <c r="E126" s="69"/>
    </row>
    <row r="127" spans="1:7" x14ac:dyDescent="0.25">
      <c r="B127" s="239"/>
      <c r="C127" s="240"/>
      <c r="E127" s="69"/>
    </row>
  </sheetData>
  <protectedRanges>
    <protectedRange sqref="E120:F121 E73:F82 E84:F99 E101:F111 E113:F118 E50:F71 E14:F48 E123:F124" name="Rango1"/>
    <protectedRange sqref="C124" name="Rango28_1_1"/>
  </protectedRanges>
  <autoFilter ref="B11:G125"/>
  <mergeCells count="1">
    <mergeCell ref="C7:G7"/>
  </mergeCells>
  <dataValidations disablePrompts="1" count="1">
    <dataValidation type="decimal" errorStyle="warning" operator="greaterThanOrEqual" allowBlank="1" showInputMessage="1" showErrorMessage="1" errorTitle="Error" error="Solo valores numéricos" sqref="E12:F124">
      <formula1>0</formula1>
    </dataValidation>
  </dataValidations>
  <pageMargins left="0.7" right="0.7" top="0.75" bottom="0.7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PRESUPUESTO GENERAL</vt:lpstr>
      <vt:lpstr>ITEM A</vt:lpstr>
      <vt:lpstr>ITEM B</vt:lpstr>
      <vt:lpstr>ITEM C</vt:lpstr>
      <vt:lpstr>ITEM D</vt:lpstr>
      <vt:lpstr>'ITEM A'!Área_de_impresión</vt:lpstr>
      <vt:lpstr>'ITEM B'!Área_de_impresión</vt:lpstr>
      <vt:lpstr>'ITEM C'!Área_de_impresión</vt:lpstr>
      <vt:lpstr>'ITEM D'!Área_de_impresión</vt:lpstr>
      <vt:lpstr>'PRESUPUESTO GENERAL'!Área_de_impresión</vt:lpstr>
      <vt:lpstr>GRUPO</vt:lpstr>
    </vt:vector>
  </TitlesOfParts>
  <Company>usuario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Rodriguez Lucero</dc:creator>
  <cp:lastModifiedBy>Miguel Rodriguez Lucero</cp:lastModifiedBy>
  <cp:lastPrinted>2013-10-24T20:24:58Z</cp:lastPrinted>
  <dcterms:created xsi:type="dcterms:W3CDTF">2013-05-14T16:00:51Z</dcterms:created>
  <dcterms:modified xsi:type="dcterms:W3CDTF">2014-09-16T14:44:05Z</dcterms:modified>
</cp:coreProperties>
</file>